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 tabRatio="500" firstSheet="3" activeTab="11"/>
  </bookViews>
  <sheets>
    <sheet name="1день" sheetId="1" r:id="rId1"/>
    <sheet name="2день" sheetId="2" r:id="rId2"/>
    <sheet name="3день" sheetId="13" r:id="rId3"/>
    <sheet name="4день " sheetId="4" r:id="rId4"/>
    <sheet name="5день " sheetId="5" r:id="rId5"/>
    <sheet name="6день " sheetId="6" r:id="rId6"/>
    <sheet name="7день  " sheetId="7" r:id="rId7"/>
    <sheet name="8день" sheetId="8" r:id="rId8"/>
    <sheet name="9день " sheetId="9" r:id="rId9"/>
    <sheet name="10день  " sheetId="10" r:id="rId10"/>
    <sheet name="11день  " sheetId="11" r:id="rId11"/>
    <sheet name="12день " sheetId="12" r:id="rId1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26" i="12"/>
  <c r="E26"/>
  <c r="F26"/>
  <c r="C26"/>
  <c r="D25" i="11"/>
  <c r="E25"/>
  <c r="F25"/>
  <c r="D25" i="10"/>
  <c r="E25"/>
  <c r="C25"/>
  <c r="D21" i="9"/>
  <c r="E21"/>
  <c r="F21"/>
  <c r="C21"/>
  <c r="D19" i="8"/>
  <c r="E19"/>
  <c r="F19"/>
  <c r="C19"/>
  <c r="D25" i="7"/>
  <c r="E25"/>
  <c r="F25"/>
  <c r="C25"/>
  <c r="D25" i="6"/>
  <c r="E25"/>
  <c r="F25"/>
  <c r="C25"/>
  <c r="D21" i="5"/>
  <c r="E21"/>
  <c r="F21"/>
  <c r="C21"/>
  <c r="D25"/>
  <c r="E25"/>
  <c r="F25"/>
  <c r="C25"/>
  <c r="D25" i="4"/>
  <c r="E25"/>
  <c r="F25"/>
  <c r="C25"/>
  <c r="D15"/>
  <c r="E15"/>
  <c r="F15"/>
  <c r="C15"/>
  <c r="F10"/>
  <c r="F21"/>
  <c r="G24" i="13"/>
  <c r="F24"/>
  <c r="E24"/>
  <c r="D24"/>
  <c r="C24"/>
  <c r="F16"/>
  <c r="E16"/>
  <c r="D16"/>
  <c r="C16"/>
  <c r="F10"/>
  <c r="E10"/>
  <c r="D10"/>
  <c r="C10"/>
  <c r="D22" i="2"/>
  <c r="E22"/>
  <c r="F22"/>
  <c r="C22"/>
  <c r="D8"/>
  <c r="D26" s="1"/>
  <c r="E8"/>
  <c r="E26" s="1"/>
  <c r="F8"/>
  <c r="F26" s="1"/>
  <c r="C8"/>
  <c r="C26" s="1"/>
  <c r="C27" i="13" l="1"/>
  <c r="E27"/>
  <c r="D27"/>
  <c r="F27"/>
  <c r="D14" i="1" l="1"/>
  <c r="E14"/>
  <c r="F14"/>
  <c r="C14"/>
  <c r="F22" i="12" l="1"/>
  <c r="E22"/>
  <c r="D22"/>
  <c r="C22"/>
  <c r="F14"/>
  <c r="E14"/>
  <c r="D14"/>
  <c r="C14"/>
  <c r="F8"/>
  <c r="E8"/>
  <c r="D8"/>
  <c r="C8"/>
  <c r="F21" i="11"/>
  <c r="E21"/>
  <c r="D21"/>
  <c r="C21"/>
  <c r="F14"/>
  <c r="E14"/>
  <c r="D14"/>
  <c r="C14"/>
  <c r="C25" s="1"/>
  <c r="F8"/>
  <c r="E8"/>
  <c r="D8"/>
  <c r="C8"/>
  <c r="F21" i="10"/>
  <c r="E21"/>
  <c r="D21"/>
  <c r="C21"/>
  <c r="F14"/>
  <c r="E14"/>
  <c r="D14"/>
  <c r="C14"/>
  <c r="F8"/>
  <c r="F25" s="1"/>
  <c r="E8"/>
  <c r="D8"/>
  <c r="C8"/>
  <c r="F18" i="9"/>
  <c r="E18"/>
  <c r="D18"/>
  <c r="C18"/>
  <c r="F12"/>
  <c r="E12"/>
  <c r="D12"/>
  <c r="C12"/>
  <c r="F8"/>
  <c r="E8"/>
  <c r="D8"/>
  <c r="C8"/>
  <c r="F13" i="8"/>
  <c r="E13"/>
  <c r="D13"/>
  <c r="C13"/>
  <c r="F8"/>
  <c r="F23" s="1"/>
  <c r="E8"/>
  <c r="E23" s="1"/>
  <c r="D8"/>
  <c r="D23" s="1"/>
  <c r="C8"/>
  <c r="C23" s="1"/>
  <c r="F21" i="7"/>
  <c r="E21"/>
  <c r="D21"/>
  <c r="C21"/>
  <c r="F13"/>
  <c r="E13"/>
  <c r="D13"/>
  <c r="C13"/>
  <c r="F8"/>
  <c r="E8"/>
  <c r="D8"/>
  <c r="C8"/>
  <c r="F21" i="6"/>
  <c r="E21"/>
  <c r="D21"/>
  <c r="C21"/>
  <c r="F13"/>
  <c r="E13"/>
  <c r="D13"/>
  <c r="C13"/>
  <c r="F8"/>
  <c r="E8"/>
  <c r="D8"/>
  <c r="C8"/>
  <c r="F13" i="5"/>
  <c r="E13"/>
  <c r="D13"/>
  <c r="C13"/>
  <c r="F8"/>
  <c r="E8"/>
  <c r="D8"/>
  <c r="C8"/>
  <c r="E21" i="4"/>
  <c r="D21"/>
  <c r="C21"/>
  <c r="E10"/>
  <c r="D10"/>
  <c r="C10"/>
  <c r="F14" i="2"/>
  <c r="E14"/>
  <c r="D14"/>
  <c r="C14"/>
  <c r="F23" i="1"/>
  <c r="F27" s="1"/>
  <c r="E23"/>
  <c r="E27" s="1"/>
  <c r="D23"/>
  <c r="D27" s="1"/>
  <c r="C23"/>
  <c r="C27" s="1"/>
  <c r="E8"/>
  <c r="C8"/>
  <c r="F8"/>
  <c r="D8"/>
</calcChain>
</file>

<file path=xl/sharedStrings.xml><?xml version="1.0" encoding="utf-8"?>
<sst xmlns="http://schemas.openxmlformats.org/spreadsheetml/2006/main" count="363" uniqueCount="129">
  <si>
    <t xml:space="preserve">Утверждаю :                                           </t>
  </si>
  <si>
    <t xml:space="preserve">Директор МАОУ "Гимназия№30                     </t>
  </si>
  <si>
    <t xml:space="preserve">______________Кабанькова Н.М.   </t>
  </si>
  <si>
    <t>Наименование блюда</t>
  </si>
  <si>
    <t>Химический состав</t>
  </si>
  <si>
    <t>Выход,г</t>
  </si>
  <si>
    <t>Белки,г</t>
  </si>
  <si>
    <t>Жиры,г</t>
  </si>
  <si>
    <t>Угл,г</t>
  </si>
  <si>
    <t>ЭЦ,ккал</t>
  </si>
  <si>
    <t>Цена</t>
  </si>
  <si>
    <t>Завтрак</t>
  </si>
  <si>
    <t>Каша пшеничная жидкая с маслом</t>
  </si>
  <si>
    <t>Бутерброд с сыром и маслом</t>
  </si>
  <si>
    <t>Кофейный напиток</t>
  </si>
  <si>
    <t>Яблоко</t>
  </si>
  <si>
    <t>Хлеб пшеничный</t>
  </si>
  <si>
    <t>Хлеб ржаной</t>
  </si>
  <si>
    <t>Обед</t>
  </si>
  <si>
    <t>Компот из сухофруктов</t>
  </si>
  <si>
    <t>Полдник</t>
  </si>
  <si>
    <t>Булочка домашняя</t>
  </si>
  <si>
    <t>Конфета</t>
  </si>
  <si>
    <t>ИТОГО</t>
  </si>
  <si>
    <t>Меню 12-ти дневное меню для питания школьников</t>
  </si>
  <si>
    <t>Чай с лимоном</t>
  </si>
  <si>
    <t>Бутерброд с маслом</t>
  </si>
  <si>
    <t>Банан</t>
  </si>
  <si>
    <t>Картофельное пюре</t>
  </si>
  <si>
    <t>Соки</t>
  </si>
  <si>
    <t>Чай с молоком</t>
  </si>
  <si>
    <t>Печенье</t>
  </si>
  <si>
    <t>Печень по строгановски</t>
  </si>
  <si>
    <t>Макаронные изделия отварные</t>
  </si>
  <si>
    <t>Манник со сгущеным молоком</t>
  </si>
  <si>
    <t>Чай с сахаром</t>
  </si>
  <si>
    <t>Цикорий с сахаром</t>
  </si>
  <si>
    <t>Пирог с повидлом</t>
  </si>
  <si>
    <t>Компот из свежих яблок</t>
  </si>
  <si>
    <t>Фрукты(яблоки)</t>
  </si>
  <si>
    <t>Шницель рыбный</t>
  </si>
  <si>
    <t>Бутерброд с  маслом</t>
  </si>
  <si>
    <t>Фрукт (груша)</t>
  </si>
  <si>
    <t>Хачапури</t>
  </si>
  <si>
    <t>Каша рисовая жидкая с маслом</t>
  </si>
  <si>
    <t>Суп из овощей со сметаной</t>
  </si>
  <si>
    <t>Ватрушка творожная</t>
  </si>
  <si>
    <t>Бутерброд с сыром</t>
  </si>
  <si>
    <t>Жаркое по-домашнему</t>
  </si>
  <si>
    <t>Крендель зауральский</t>
  </si>
  <si>
    <t>Плов из птицы по-узбекски</t>
  </si>
  <si>
    <t>Запеканка из творога со сгущенным молоком</t>
  </si>
  <si>
    <t>Сарделька паровая</t>
  </si>
  <si>
    <t>Горбуша с овощами</t>
  </si>
  <si>
    <t>1шт</t>
  </si>
  <si>
    <t>Какао с молоком</t>
  </si>
  <si>
    <t>ИТОГО За 12 дней</t>
  </si>
  <si>
    <t>В среднем за  12дней</t>
  </si>
  <si>
    <t>Сыр в нарезке</t>
  </si>
  <si>
    <t>Овощи в нарезке</t>
  </si>
  <si>
    <t>Суп картофельный с макаронными изделиями</t>
  </si>
  <si>
    <t xml:space="preserve">Биточки рубленые из птицы  </t>
  </si>
  <si>
    <t>Рис отварной</t>
  </si>
  <si>
    <t>Соус сметанный</t>
  </si>
  <si>
    <t>Омлет натуральный с зеленым горошком</t>
  </si>
  <si>
    <t>Курица ,запеченая с маслом</t>
  </si>
  <si>
    <t>Макароны отварные</t>
  </si>
  <si>
    <t xml:space="preserve">Директор МАОУ "Гимназия№30"                     </t>
  </si>
  <si>
    <t>Рассольник Ленинградский</t>
  </si>
  <si>
    <t>Рыба,тушеная с овощами</t>
  </si>
  <si>
    <t>Компот из свежих плодов</t>
  </si>
  <si>
    <t>Биточки из свинины</t>
  </si>
  <si>
    <t>Каша гречневая рассыпчатая</t>
  </si>
  <si>
    <t>Соус красный основной</t>
  </si>
  <si>
    <t>Чай с медом</t>
  </si>
  <si>
    <t>Борщ с картофелем</t>
  </si>
  <si>
    <t>Борщ из свежей с картофелем</t>
  </si>
  <si>
    <t>Каша пшенная рассыпчатая</t>
  </si>
  <si>
    <t>Кисель из брусники</t>
  </si>
  <si>
    <r>
      <t>100</t>
    </r>
    <r>
      <rPr>
        <sz val="12"/>
        <color theme="1"/>
        <rFont val="Calibri"/>
        <family val="2"/>
        <charset val="204"/>
      </rPr>
      <t>/15</t>
    </r>
  </si>
  <si>
    <t>Свинина,тушеная с капустой</t>
  </si>
  <si>
    <t xml:space="preserve">Суп крестьянский </t>
  </si>
  <si>
    <t>Поджарка из свинины</t>
  </si>
  <si>
    <t>Картофель отварной на молоке</t>
  </si>
  <si>
    <t>Напиток из плодов шиповника</t>
  </si>
  <si>
    <t>Пирог с картофелем</t>
  </si>
  <si>
    <t>Фрукт мандарин</t>
  </si>
  <si>
    <t>Фрукт банан</t>
  </si>
  <si>
    <t>Рис припущенный</t>
  </si>
  <si>
    <t>Фрукт яблоко</t>
  </si>
  <si>
    <t>Пирожок с изюмом</t>
  </si>
  <si>
    <t>Каша "дружба"</t>
  </si>
  <si>
    <t>Подгарнировка кукуруза</t>
  </si>
  <si>
    <t>Гуляш</t>
  </si>
  <si>
    <t>Каша перловая</t>
  </si>
  <si>
    <t>Компот из изюма</t>
  </si>
  <si>
    <t>Апельсин</t>
  </si>
  <si>
    <t>Гуляш из курицы</t>
  </si>
  <si>
    <t>Колбаски витаминные</t>
  </si>
  <si>
    <t>Бутерброд с маслом и джемом</t>
  </si>
  <si>
    <t>Суп гороховый</t>
  </si>
  <si>
    <t>Кисель</t>
  </si>
  <si>
    <t>Чокопай</t>
  </si>
  <si>
    <t>Напиток яблочный</t>
  </si>
  <si>
    <t>Щи из свежей капусты с картофелем</t>
  </si>
  <si>
    <t>Пицца</t>
  </si>
  <si>
    <t>Каша жидкая молочная пшенная</t>
  </si>
  <si>
    <t>Булочка в индивидуальной упаковке</t>
  </si>
  <si>
    <t>Суп -пюре из картофеля с гренками</t>
  </si>
  <si>
    <t>Картофель запеченный</t>
  </si>
  <si>
    <t>Кисель из клюквы</t>
  </si>
  <si>
    <t>Котлеты из свинины</t>
  </si>
  <si>
    <t>Рыба ,запеченая с помидорами</t>
  </si>
  <si>
    <t>Рис с кукурузой</t>
  </si>
  <si>
    <t>Напиток апельсиновый</t>
  </si>
  <si>
    <t>Соки 0,2</t>
  </si>
  <si>
    <t>Каша пшеничная</t>
  </si>
  <si>
    <t>1 день</t>
  </si>
  <si>
    <t>2день</t>
  </si>
  <si>
    <t>3день</t>
  </si>
  <si>
    <t>4день</t>
  </si>
  <si>
    <t>5день</t>
  </si>
  <si>
    <t>6день</t>
  </si>
  <si>
    <t>7день</t>
  </si>
  <si>
    <t>8день</t>
  </si>
  <si>
    <t>9день</t>
  </si>
  <si>
    <t>10день</t>
  </si>
  <si>
    <t>11день</t>
  </si>
  <si>
    <t>12день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</si>
</sst>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2"/>
      <color rgb="FF262626"/>
      <name val="Calibri"/>
      <family val="2"/>
      <charset val="204"/>
    </font>
    <font>
      <sz val="11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2"/>
      <name val="Calibri"/>
      <family val="2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2" fontId="2" fillId="0" borderId="1" xfId="0" applyNumberFormat="1" applyFont="1" applyBorder="1"/>
    <xf numFmtId="0" fontId="3" fillId="0" borderId="1" xfId="0" applyFont="1" applyBorder="1"/>
    <xf numFmtId="2" fontId="4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4" fillId="0" borderId="1" xfId="0" applyFont="1" applyBorder="1"/>
    <xf numFmtId="2" fontId="2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2" fontId="0" fillId="0" borderId="1" xfId="0" applyNumberFormat="1" applyFont="1" applyBorder="1"/>
    <xf numFmtId="0" fontId="8" fillId="0" borderId="2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/>
    </xf>
    <xf numFmtId="2" fontId="1" fillId="0" borderId="1" xfId="0" applyNumberFormat="1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9" fillId="0" borderId="1" xfId="0" applyFont="1" applyBorder="1" applyAlignment="1">
      <alignment horizontal="center" vertical="center"/>
    </xf>
    <xf numFmtId="2" fontId="11" fillId="0" borderId="0" xfId="0" applyNumberFormat="1" applyFont="1"/>
    <xf numFmtId="2" fontId="12" fillId="0" borderId="1" xfId="0" applyNumberFormat="1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2" fontId="6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wrapText="1"/>
    </xf>
    <xf numFmtId="1" fontId="12" fillId="0" borderId="1" xfId="0" applyNumberFormat="1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6" fillId="0" borderId="1" xfId="0" applyFont="1" applyBorder="1" applyAlignment="1">
      <alignment horizontal="left" vertical="top" wrapText="1"/>
    </xf>
    <xf numFmtId="164" fontId="0" fillId="0" borderId="1" xfId="0" applyNumberFormat="1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/>
    </xf>
    <xf numFmtId="1" fontId="9" fillId="0" borderId="1" xfId="0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2" fontId="0" fillId="0" borderId="1" xfId="0" applyNumberFormat="1" applyFont="1" applyBorder="1" applyAlignment="1"/>
    <xf numFmtId="2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2" fontId="10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/>
    </xf>
    <xf numFmtId="0" fontId="2" fillId="0" borderId="0" xfId="0" applyFont="1"/>
    <xf numFmtId="0" fontId="5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6262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7"/>
  <sheetViews>
    <sheetView zoomScaleNormal="100" workbookViewId="0">
      <selection activeCell="G24" sqref="G24"/>
    </sheetView>
  </sheetViews>
  <sheetFormatPr defaultColWidth="8.7109375" defaultRowHeight="15"/>
  <cols>
    <col min="1" max="1" width="39.5703125" customWidth="1"/>
    <col min="2" max="2" width="8.85546875" customWidth="1"/>
    <col min="3" max="6" width="13.5703125" customWidth="1"/>
    <col min="7" max="7" width="9" customWidth="1"/>
  </cols>
  <sheetData>
    <row r="1" spans="1:20" ht="22.5" customHeight="1">
      <c r="A1" s="1"/>
      <c r="B1" s="1"/>
      <c r="C1" s="1"/>
      <c r="D1" s="1"/>
      <c r="E1" s="1"/>
      <c r="F1" s="18" t="s">
        <v>0</v>
      </c>
      <c r="G1" s="18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22.5" customHeight="1">
      <c r="A2" s="1"/>
      <c r="B2" s="1"/>
      <c r="C2" s="1"/>
      <c r="D2" s="1"/>
      <c r="E2" s="1"/>
      <c r="F2" s="18" t="s">
        <v>1</v>
      </c>
      <c r="G2" s="18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22.5" customHeight="1">
      <c r="A3" s="1"/>
      <c r="B3" s="1"/>
      <c r="C3" s="1"/>
      <c r="D3" s="1"/>
      <c r="E3" s="1"/>
      <c r="F3" s="18" t="s">
        <v>2</v>
      </c>
      <c r="G3" s="18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22.5" customHeight="1">
      <c r="A4" s="1"/>
      <c r="B4" s="71" t="s">
        <v>24</v>
      </c>
      <c r="C4" s="71"/>
      <c r="D4" s="71"/>
      <c r="E4" s="71"/>
      <c r="F4" s="7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22.5" customHeight="1">
      <c r="A5" s="1"/>
      <c r="B5" s="1"/>
      <c r="C5" s="1" t="s">
        <v>117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5.75">
      <c r="A6" s="72" t="s">
        <v>3</v>
      </c>
      <c r="B6" s="73" t="s">
        <v>4</v>
      </c>
      <c r="C6" s="73"/>
      <c r="D6" s="73"/>
      <c r="E6" s="73"/>
      <c r="F6" s="73"/>
      <c r="G6" s="2"/>
    </row>
    <row r="7" spans="1:20" ht="15.75">
      <c r="A7" s="72"/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4" t="s">
        <v>10</v>
      </c>
    </row>
    <row r="8" spans="1:20" ht="18.75">
      <c r="A8" s="5" t="s">
        <v>11</v>
      </c>
      <c r="B8" s="6"/>
      <c r="C8" s="5">
        <f>SUM(C9:C13)</f>
        <v>16.97</v>
      </c>
      <c r="D8" s="5">
        <f>SUM(D9:D13)</f>
        <v>19.739999999999998</v>
      </c>
      <c r="E8" s="5">
        <f>SUM(E9:E13)</f>
        <v>76.53</v>
      </c>
      <c r="F8" s="5">
        <f>SUM(F9:F13)</f>
        <v>551.53000000000009</v>
      </c>
      <c r="G8" s="7">
        <v>86</v>
      </c>
    </row>
    <row r="9" spans="1:20" ht="15.75">
      <c r="A9" s="22" t="s">
        <v>12</v>
      </c>
      <c r="B9" s="30">
        <v>200</v>
      </c>
      <c r="C9" s="31">
        <v>7.4</v>
      </c>
      <c r="D9" s="31">
        <v>11.2</v>
      </c>
      <c r="E9" s="31">
        <v>34.6</v>
      </c>
      <c r="F9" s="31">
        <v>270.3</v>
      </c>
      <c r="G9" s="26"/>
    </row>
    <row r="10" spans="1:20" ht="15.75">
      <c r="A10" s="12" t="s">
        <v>14</v>
      </c>
      <c r="B10" s="30">
        <v>200</v>
      </c>
      <c r="C10" s="31">
        <v>3.8</v>
      </c>
      <c r="D10" s="31">
        <v>3.2</v>
      </c>
      <c r="E10" s="31">
        <v>11.5</v>
      </c>
      <c r="F10" s="31">
        <v>86</v>
      </c>
      <c r="G10" s="26"/>
    </row>
    <row r="11" spans="1:20" ht="15.75">
      <c r="A11" s="12" t="s">
        <v>58</v>
      </c>
      <c r="B11" s="30">
        <v>15</v>
      </c>
      <c r="C11" s="30">
        <v>3.5</v>
      </c>
      <c r="D11" s="30">
        <v>4.4000000000000004</v>
      </c>
      <c r="E11" s="30">
        <v>0</v>
      </c>
      <c r="F11" s="30">
        <v>53.8</v>
      </c>
      <c r="G11" s="26"/>
    </row>
    <row r="12" spans="1:20" ht="15.75">
      <c r="A12" s="12" t="s">
        <v>15</v>
      </c>
      <c r="B12" s="30">
        <v>180</v>
      </c>
      <c r="C12" s="30">
        <v>0.67</v>
      </c>
      <c r="D12" s="30">
        <v>0.67</v>
      </c>
      <c r="E12" s="30">
        <v>15.7</v>
      </c>
      <c r="F12" s="30">
        <v>71.099999999999994</v>
      </c>
      <c r="G12" s="26"/>
    </row>
    <row r="13" spans="1:20" ht="15.75">
      <c r="A13" s="12" t="s">
        <v>16</v>
      </c>
      <c r="B13" s="30">
        <v>30</v>
      </c>
      <c r="C13" s="30">
        <v>1.6</v>
      </c>
      <c r="D13" s="30">
        <v>0.27</v>
      </c>
      <c r="E13" s="30">
        <v>14.73</v>
      </c>
      <c r="F13" s="30">
        <v>70.33</v>
      </c>
      <c r="G13" s="26"/>
    </row>
    <row r="14" spans="1:20" ht="18.75">
      <c r="A14" s="5" t="s">
        <v>18</v>
      </c>
      <c r="B14" s="6"/>
      <c r="C14" s="9">
        <f>SUM(C15:C22)</f>
        <v>21.75</v>
      </c>
      <c r="D14" s="9">
        <f t="shared" ref="D14:F14" si="0">SUM(D15:D22)</f>
        <v>19.82</v>
      </c>
      <c r="E14" s="9">
        <f t="shared" si="0"/>
        <v>106.68</v>
      </c>
      <c r="F14" s="9">
        <f t="shared" si="0"/>
        <v>694.23000000000013</v>
      </c>
      <c r="G14" s="7">
        <v>86</v>
      </c>
    </row>
    <row r="15" spans="1:20" ht="15.75">
      <c r="A15" s="29" t="s">
        <v>59</v>
      </c>
      <c r="B15" s="30">
        <v>60</v>
      </c>
      <c r="C15" s="41">
        <v>0.7</v>
      </c>
      <c r="D15" s="41">
        <v>0.1</v>
      </c>
      <c r="E15" s="41">
        <v>2.2999999999999998</v>
      </c>
      <c r="F15" s="42">
        <v>12.8</v>
      </c>
      <c r="G15" s="26"/>
    </row>
    <row r="16" spans="1:20" ht="31.5">
      <c r="A16" s="43" t="s">
        <v>60</v>
      </c>
      <c r="B16" s="30">
        <v>200</v>
      </c>
      <c r="C16" s="44">
        <v>3.87</v>
      </c>
      <c r="D16" s="44">
        <v>3.51</v>
      </c>
      <c r="E16" s="44">
        <v>18.73</v>
      </c>
      <c r="F16" s="45">
        <v>121.78</v>
      </c>
      <c r="G16" s="26"/>
    </row>
    <row r="17" spans="1:7" ht="15.75">
      <c r="A17" s="27" t="s">
        <v>61</v>
      </c>
      <c r="B17" s="28">
        <v>100</v>
      </c>
      <c r="C17" s="28">
        <v>9.1999999999999993</v>
      </c>
      <c r="D17" s="44">
        <v>4.3</v>
      </c>
      <c r="E17" s="46">
        <v>5</v>
      </c>
      <c r="F17" s="28">
        <v>101.6</v>
      </c>
      <c r="G17" s="26"/>
    </row>
    <row r="18" spans="1:7" ht="15.75">
      <c r="A18" s="29" t="s">
        <v>62</v>
      </c>
      <c r="B18" s="30">
        <v>150</v>
      </c>
      <c r="C18" s="44">
        <v>3.6</v>
      </c>
      <c r="D18" s="44">
        <v>7.5</v>
      </c>
      <c r="E18" s="44">
        <v>36.4</v>
      </c>
      <c r="F18" s="45">
        <v>226.8</v>
      </c>
      <c r="G18" s="26"/>
    </row>
    <row r="19" spans="1:7" ht="15.75">
      <c r="A19" s="29" t="s">
        <v>63</v>
      </c>
      <c r="B19" s="30">
        <v>20</v>
      </c>
      <c r="C19" s="41">
        <v>0.57999999999999996</v>
      </c>
      <c r="D19" s="41">
        <v>3.84</v>
      </c>
      <c r="E19" s="41">
        <v>1.32</v>
      </c>
      <c r="F19" s="47">
        <v>37.22</v>
      </c>
      <c r="G19" s="26"/>
    </row>
    <row r="20" spans="1:7" ht="15.75">
      <c r="A20" s="12" t="s">
        <v>19</v>
      </c>
      <c r="B20" s="30">
        <v>200</v>
      </c>
      <c r="C20" s="44">
        <v>0.5</v>
      </c>
      <c r="D20" s="44">
        <v>0</v>
      </c>
      <c r="E20" s="44">
        <v>19.8</v>
      </c>
      <c r="F20" s="45">
        <v>81</v>
      </c>
      <c r="G20" s="26"/>
    </row>
    <row r="21" spans="1:7" ht="15.75">
      <c r="A21" s="12" t="s">
        <v>16</v>
      </c>
      <c r="B21" s="30">
        <v>30</v>
      </c>
      <c r="C21" s="30">
        <v>1.6</v>
      </c>
      <c r="D21" s="30">
        <v>0.27</v>
      </c>
      <c r="E21" s="33">
        <v>14.73</v>
      </c>
      <c r="F21" s="30">
        <v>70.33</v>
      </c>
      <c r="G21" s="26"/>
    </row>
    <row r="22" spans="1:7" ht="15.75">
      <c r="A22" s="12" t="s">
        <v>17</v>
      </c>
      <c r="B22" s="30">
        <v>25</v>
      </c>
      <c r="C22" s="30">
        <v>1.7</v>
      </c>
      <c r="D22" s="30">
        <v>0.3</v>
      </c>
      <c r="E22" s="30">
        <v>8.4</v>
      </c>
      <c r="F22" s="30">
        <v>42.7</v>
      </c>
      <c r="G22" s="26"/>
    </row>
    <row r="23" spans="1:7" ht="15.75">
      <c r="A23" s="3" t="s">
        <v>20</v>
      </c>
      <c r="B23" s="12"/>
      <c r="C23" s="3">
        <f>SUM(C24:C26)</f>
        <v>9.8000000000000007</v>
      </c>
      <c r="D23" s="3">
        <f>SUM(D24:D26)</f>
        <v>6.0600000000000005</v>
      </c>
      <c r="E23" s="3">
        <f>SUM(E24:E26)</f>
        <v>83.34</v>
      </c>
      <c r="F23" s="3">
        <f>SUM(F24:F26)</f>
        <v>459</v>
      </c>
      <c r="G23" s="7">
        <v>45</v>
      </c>
    </row>
    <row r="24" spans="1:7" ht="15.75">
      <c r="A24" s="12" t="s">
        <v>21</v>
      </c>
      <c r="B24" s="30">
        <v>70</v>
      </c>
      <c r="C24" s="30">
        <v>6.6</v>
      </c>
      <c r="D24" s="30">
        <v>5.7</v>
      </c>
      <c r="E24" s="30">
        <v>24.3</v>
      </c>
      <c r="F24" s="30">
        <v>207</v>
      </c>
      <c r="G24" s="48"/>
    </row>
    <row r="25" spans="1:7" ht="15.75">
      <c r="A25" s="12" t="s">
        <v>27</v>
      </c>
      <c r="B25" s="30">
        <v>180</v>
      </c>
      <c r="C25" s="31">
        <v>2.7</v>
      </c>
      <c r="D25" s="31">
        <v>0.36</v>
      </c>
      <c r="E25" s="31">
        <v>39.24</v>
      </c>
      <c r="F25" s="31">
        <v>171</v>
      </c>
      <c r="G25" s="48"/>
    </row>
    <row r="26" spans="1:7" ht="15.75">
      <c r="A26" s="12" t="s">
        <v>19</v>
      </c>
      <c r="B26" s="30">
        <v>200</v>
      </c>
      <c r="C26" s="44">
        <v>0.5</v>
      </c>
      <c r="D26" s="44">
        <v>0</v>
      </c>
      <c r="E26" s="44">
        <v>19.8</v>
      </c>
      <c r="F26" s="45">
        <v>81</v>
      </c>
      <c r="G26" s="26"/>
    </row>
    <row r="27" spans="1:7" ht="18.75">
      <c r="A27" s="13" t="s">
        <v>23</v>
      </c>
      <c r="B27" s="6"/>
      <c r="C27" s="9">
        <f>SUM(C8+C14+C23)</f>
        <v>48.519999999999996</v>
      </c>
      <c r="D27" s="9">
        <f t="shared" ref="D27:F27" si="1">SUM(D8+D14+D23)</f>
        <v>45.620000000000005</v>
      </c>
      <c r="E27" s="9">
        <f t="shared" si="1"/>
        <v>266.55</v>
      </c>
      <c r="F27" s="9">
        <f t="shared" si="1"/>
        <v>1704.7600000000002</v>
      </c>
      <c r="G27" s="7"/>
    </row>
  </sheetData>
  <mergeCells count="3">
    <mergeCell ref="B4:F4"/>
    <mergeCell ref="A6:A7"/>
    <mergeCell ref="B6:F6"/>
  </mergeCells>
  <pageMargins left="0.7" right="0.7" top="0.75" bottom="0.75" header="0.51180555555555496" footer="0.51180555555555496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25"/>
  <sheetViews>
    <sheetView topLeftCell="A10" zoomScaleNormal="100" workbookViewId="0">
      <selection activeCell="G22" sqref="G22"/>
    </sheetView>
  </sheetViews>
  <sheetFormatPr defaultColWidth="8.7109375" defaultRowHeight="15"/>
  <cols>
    <col min="1" max="1" width="39.85546875" customWidth="1"/>
    <col min="2" max="2" width="11.7109375" customWidth="1"/>
    <col min="3" max="3" width="11.5703125" customWidth="1"/>
    <col min="4" max="4" width="11.7109375" customWidth="1"/>
    <col min="5" max="5" width="11" customWidth="1"/>
    <col min="6" max="6" width="10.85546875" customWidth="1"/>
  </cols>
  <sheetData>
    <row r="1" spans="1:20" ht="22.5" customHeight="1">
      <c r="A1" s="1"/>
      <c r="B1" s="1"/>
      <c r="C1" s="1"/>
      <c r="D1" s="1"/>
      <c r="E1" s="1"/>
      <c r="F1" s="18" t="s">
        <v>0</v>
      </c>
      <c r="G1" s="18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22.5" customHeight="1">
      <c r="A2" s="1"/>
      <c r="B2" s="1"/>
      <c r="C2" s="1"/>
      <c r="D2" s="1"/>
      <c r="E2" s="1"/>
      <c r="F2" s="18" t="s">
        <v>1</v>
      </c>
      <c r="G2" s="18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22.5" customHeight="1">
      <c r="A3" s="1"/>
      <c r="B3" s="1"/>
      <c r="C3" s="1"/>
      <c r="D3" s="1"/>
      <c r="E3" s="1"/>
      <c r="F3" s="18" t="s">
        <v>2</v>
      </c>
      <c r="G3" s="18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22.5" customHeight="1">
      <c r="A4" s="1"/>
      <c r="B4" s="67" t="s">
        <v>24</v>
      </c>
      <c r="C4" s="67"/>
      <c r="D4" s="67"/>
      <c r="E4" s="67"/>
      <c r="F4" s="67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22.5" customHeight="1">
      <c r="A5" s="1"/>
      <c r="B5" s="1"/>
      <c r="C5" s="1" t="s">
        <v>126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5.75">
      <c r="A6" s="72" t="s">
        <v>3</v>
      </c>
      <c r="B6" s="73" t="s">
        <v>4</v>
      </c>
      <c r="C6" s="73"/>
      <c r="D6" s="73"/>
      <c r="E6" s="73"/>
      <c r="F6" s="73"/>
      <c r="G6" s="2"/>
    </row>
    <row r="7" spans="1:20" ht="27.75" customHeight="1">
      <c r="A7" s="72"/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2"/>
    </row>
    <row r="8" spans="1:20" ht="18.75">
      <c r="A8" s="5" t="s">
        <v>11</v>
      </c>
      <c r="B8" s="6"/>
      <c r="C8" s="9">
        <f>SUM(C9:C13)</f>
        <v>20.57</v>
      </c>
      <c r="D8" s="9">
        <f>SUM(D9:D13)</f>
        <v>21.22</v>
      </c>
      <c r="E8" s="9">
        <f>SUM(E9:E13)</f>
        <v>108.37</v>
      </c>
      <c r="F8" s="9">
        <f>SUM(F9:F13)</f>
        <v>664.5100000000001</v>
      </c>
      <c r="G8" s="7">
        <v>86</v>
      </c>
    </row>
    <row r="9" spans="1:20" ht="40.5" customHeight="1">
      <c r="A9" s="22" t="s">
        <v>51</v>
      </c>
      <c r="B9" s="30">
        <v>87</v>
      </c>
      <c r="C9" s="32">
        <v>7.08</v>
      </c>
      <c r="D9" s="32">
        <v>7.97</v>
      </c>
      <c r="E9" s="32">
        <v>13.29</v>
      </c>
      <c r="F9" s="39">
        <v>181.16</v>
      </c>
      <c r="G9" s="26"/>
    </row>
    <row r="10" spans="1:20" ht="15.75">
      <c r="A10" s="12" t="s">
        <v>106</v>
      </c>
      <c r="B10" s="30">
        <v>100</v>
      </c>
      <c r="C10" s="30">
        <v>4.49</v>
      </c>
      <c r="D10" s="30">
        <v>6.78</v>
      </c>
      <c r="E10" s="30">
        <v>22.85</v>
      </c>
      <c r="F10" s="30">
        <v>169.22</v>
      </c>
      <c r="G10" s="26"/>
    </row>
    <row r="11" spans="1:20" ht="15.75">
      <c r="A11" s="12" t="s">
        <v>35</v>
      </c>
      <c r="B11" s="30">
        <v>200</v>
      </c>
      <c r="C11" s="44">
        <v>0.2</v>
      </c>
      <c r="D11" s="44">
        <v>0</v>
      </c>
      <c r="E11" s="44">
        <v>6.5</v>
      </c>
      <c r="F11" s="45">
        <v>26.8</v>
      </c>
      <c r="G11" s="26"/>
    </row>
    <row r="12" spans="1:20" ht="15.75">
      <c r="A12" s="12" t="s">
        <v>107</v>
      </c>
      <c r="B12" s="30" t="s">
        <v>54</v>
      </c>
      <c r="C12" s="32">
        <v>7.2</v>
      </c>
      <c r="D12" s="32">
        <v>6.2</v>
      </c>
      <c r="E12" s="32">
        <v>51</v>
      </c>
      <c r="F12" s="54">
        <v>217</v>
      </c>
      <c r="G12" s="26"/>
    </row>
    <row r="13" spans="1:20" ht="18.75" customHeight="1">
      <c r="A13" s="12" t="s">
        <v>16</v>
      </c>
      <c r="B13" s="30">
        <v>30</v>
      </c>
      <c r="C13" s="30">
        <v>1.6</v>
      </c>
      <c r="D13" s="30">
        <v>0.27</v>
      </c>
      <c r="E13" s="33">
        <v>14.73</v>
      </c>
      <c r="F13" s="30">
        <v>70.33</v>
      </c>
      <c r="G13" s="26"/>
    </row>
    <row r="14" spans="1:20" ht="18.75" customHeight="1">
      <c r="A14" s="5" t="s">
        <v>18</v>
      </c>
      <c r="B14" s="6"/>
      <c r="C14" s="9">
        <f>SUM(C15:C20)</f>
        <v>19.869999999999997</v>
      </c>
      <c r="D14" s="9">
        <f>SUM(D15:D20)</f>
        <v>18.43</v>
      </c>
      <c r="E14" s="9">
        <f>SUM(E15:E20)</f>
        <v>103.35</v>
      </c>
      <c r="F14" s="10">
        <f>SUM(F15:F20)</f>
        <v>658.7</v>
      </c>
      <c r="G14" s="7">
        <v>86</v>
      </c>
    </row>
    <row r="15" spans="1:20" ht="20.25" customHeight="1">
      <c r="A15" s="12" t="s">
        <v>108</v>
      </c>
      <c r="B15" s="30">
        <v>200</v>
      </c>
      <c r="C15" s="32">
        <v>2.59</v>
      </c>
      <c r="D15" s="32">
        <v>2.39</v>
      </c>
      <c r="E15" s="32">
        <v>18.73</v>
      </c>
      <c r="F15" s="54">
        <v>106.58</v>
      </c>
      <c r="G15" s="26"/>
    </row>
    <row r="16" spans="1:20" ht="21.75" customHeight="1">
      <c r="A16" s="27" t="s">
        <v>61</v>
      </c>
      <c r="B16" s="28">
        <v>100</v>
      </c>
      <c r="C16" s="28">
        <v>9.1999999999999993</v>
      </c>
      <c r="D16" s="44">
        <v>4.3</v>
      </c>
      <c r="E16" s="46">
        <v>5</v>
      </c>
      <c r="F16" s="28">
        <v>101.6</v>
      </c>
      <c r="G16" s="26"/>
    </row>
    <row r="17" spans="1:7" ht="15.75">
      <c r="A17" s="29" t="s">
        <v>62</v>
      </c>
      <c r="B17" s="30">
        <v>150</v>
      </c>
      <c r="C17" s="44">
        <v>3.6</v>
      </c>
      <c r="D17" s="44">
        <v>7.5</v>
      </c>
      <c r="E17" s="44">
        <v>36.4</v>
      </c>
      <c r="F17" s="45">
        <v>226.8</v>
      </c>
      <c r="G17" s="26"/>
    </row>
    <row r="18" spans="1:7" ht="15.75">
      <c r="A18" s="29" t="s">
        <v>63</v>
      </c>
      <c r="B18" s="30">
        <v>20</v>
      </c>
      <c r="C18" s="41">
        <v>0.57999999999999996</v>
      </c>
      <c r="D18" s="41">
        <v>3.84</v>
      </c>
      <c r="E18" s="41">
        <v>1.32</v>
      </c>
      <c r="F18" s="47">
        <v>37.22</v>
      </c>
      <c r="G18" s="26"/>
    </row>
    <row r="19" spans="1:7" ht="15.75">
      <c r="A19" s="12" t="s">
        <v>19</v>
      </c>
      <c r="B19" s="30">
        <v>200</v>
      </c>
      <c r="C19" s="44">
        <v>0.5</v>
      </c>
      <c r="D19" s="44">
        <v>0</v>
      </c>
      <c r="E19" s="44">
        <v>19.8</v>
      </c>
      <c r="F19" s="45">
        <v>81</v>
      </c>
      <c r="G19" s="26"/>
    </row>
    <row r="20" spans="1:7" ht="15.75">
      <c r="A20" s="12" t="s">
        <v>16</v>
      </c>
      <c r="B20" s="30">
        <v>45</v>
      </c>
      <c r="C20" s="31">
        <v>3.4</v>
      </c>
      <c r="D20" s="31">
        <v>0.4</v>
      </c>
      <c r="E20" s="31">
        <v>22.1</v>
      </c>
      <c r="F20" s="31">
        <v>105.5</v>
      </c>
      <c r="G20" s="26"/>
    </row>
    <row r="21" spans="1:7" ht="15.75">
      <c r="A21" s="3" t="s">
        <v>20</v>
      </c>
      <c r="B21" s="12"/>
      <c r="C21" s="3">
        <f>SUM(C22:C24)</f>
        <v>8.35</v>
      </c>
      <c r="D21" s="3">
        <f>SUM(D22:D24)</f>
        <v>9.36</v>
      </c>
      <c r="E21" s="3">
        <f>SUM(E22:E24)</f>
        <v>63.94</v>
      </c>
      <c r="F21" s="11">
        <f>SUM(F22:F24)</f>
        <v>389.2</v>
      </c>
      <c r="G21" s="7">
        <v>45</v>
      </c>
    </row>
    <row r="22" spans="1:7" ht="15.75">
      <c r="A22" s="12" t="s">
        <v>43</v>
      </c>
      <c r="B22" s="30">
        <v>80</v>
      </c>
      <c r="C22" s="30">
        <v>6.2</v>
      </c>
      <c r="D22" s="30">
        <v>9</v>
      </c>
      <c r="E22" s="30">
        <v>18.2</v>
      </c>
      <c r="F22" s="30">
        <v>237.6</v>
      </c>
      <c r="G22" s="26"/>
    </row>
    <row r="23" spans="1:7" ht="15.75">
      <c r="A23" s="12" t="s">
        <v>35</v>
      </c>
      <c r="B23" s="30">
        <v>200</v>
      </c>
      <c r="C23" s="44">
        <v>0.2</v>
      </c>
      <c r="D23" s="44">
        <v>0</v>
      </c>
      <c r="E23" s="44">
        <v>6.5</v>
      </c>
      <c r="F23" s="45">
        <v>26.8</v>
      </c>
      <c r="G23" s="26"/>
    </row>
    <row r="24" spans="1:7" ht="15.75">
      <c r="A24" s="36" t="s">
        <v>22</v>
      </c>
      <c r="B24" s="34">
        <v>32</v>
      </c>
      <c r="C24" s="24">
        <v>1.95</v>
      </c>
      <c r="D24" s="24">
        <v>0.36</v>
      </c>
      <c r="E24" s="24">
        <v>39.24</v>
      </c>
      <c r="F24" s="25">
        <v>124.8</v>
      </c>
      <c r="G24" s="62"/>
    </row>
    <row r="25" spans="1:7" ht="26.25" customHeight="1">
      <c r="A25" s="13" t="s">
        <v>23</v>
      </c>
      <c r="B25" s="6"/>
      <c r="C25" s="9">
        <f>SUM(C8+C14+C21)</f>
        <v>48.79</v>
      </c>
      <c r="D25" s="9">
        <f t="shared" ref="D25:F25" si="0">SUM(D8+D14+D21)</f>
        <v>49.01</v>
      </c>
      <c r="E25" s="9">
        <f t="shared" si="0"/>
        <v>275.65999999999997</v>
      </c>
      <c r="F25" s="9">
        <f t="shared" si="0"/>
        <v>1712.41</v>
      </c>
      <c r="G25" s="2"/>
    </row>
  </sheetData>
  <mergeCells count="2">
    <mergeCell ref="A6:A7"/>
    <mergeCell ref="B6:F6"/>
  </mergeCells>
  <pageMargins left="0.7" right="0.7" top="0.75" bottom="0.75" header="0.51180555555555496" footer="0.51180555555555496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T25"/>
  <sheetViews>
    <sheetView topLeftCell="A10" zoomScaleNormal="100" workbookViewId="0">
      <selection activeCell="G22" sqref="G22"/>
    </sheetView>
  </sheetViews>
  <sheetFormatPr defaultColWidth="8.7109375" defaultRowHeight="15"/>
  <cols>
    <col min="1" max="1" width="32.5703125" customWidth="1"/>
    <col min="2" max="2" width="11.7109375" customWidth="1"/>
    <col min="3" max="3" width="11.5703125" customWidth="1"/>
    <col min="4" max="4" width="11.7109375" customWidth="1"/>
    <col min="5" max="5" width="11" customWidth="1"/>
    <col min="6" max="6" width="10.85546875" customWidth="1"/>
  </cols>
  <sheetData>
    <row r="1" spans="1:20" ht="22.5" customHeight="1">
      <c r="A1" s="1"/>
      <c r="B1" s="1"/>
      <c r="C1" s="1"/>
      <c r="D1" s="1"/>
      <c r="E1" s="1"/>
      <c r="F1" s="18" t="s">
        <v>0</v>
      </c>
      <c r="G1" s="18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22.5" customHeight="1">
      <c r="A2" s="1"/>
      <c r="B2" s="1"/>
      <c r="C2" s="1"/>
      <c r="D2" s="1"/>
      <c r="E2" s="1"/>
      <c r="F2" s="18" t="s">
        <v>1</v>
      </c>
      <c r="G2" s="18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22.5" customHeight="1">
      <c r="A3" s="1"/>
      <c r="B3" s="1"/>
      <c r="C3" s="1"/>
      <c r="D3" s="1"/>
      <c r="E3" s="1"/>
      <c r="F3" s="18" t="s">
        <v>2</v>
      </c>
      <c r="G3" s="18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22.5" customHeight="1">
      <c r="A4" s="1"/>
      <c r="B4" s="67" t="s">
        <v>24</v>
      </c>
      <c r="C4" s="67"/>
      <c r="D4" s="67"/>
      <c r="E4" s="67"/>
      <c r="F4" s="67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22.5" customHeight="1">
      <c r="A5" s="1"/>
      <c r="B5" s="1"/>
      <c r="C5" s="1" t="s">
        <v>127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5.75">
      <c r="A6" s="72" t="s">
        <v>3</v>
      </c>
      <c r="B6" s="73" t="s">
        <v>4</v>
      </c>
      <c r="C6" s="73"/>
      <c r="D6" s="73"/>
      <c r="E6" s="73"/>
      <c r="F6" s="73"/>
      <c r="G6" s="2"/>
    </row>
    <row r="7" spans="1:20" ht="27.75" customHeight="1">
      <c r="A7" s="72"/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2"/>
    </row>
    <row r="8" spans="1:20" ht="18.75">
      <c r="A8" s="5" t="s">
        <v>11</v>
      </c>
      <c r="B8" s="6"/>
      <c r="C8" s="9">
        <f>SUM(C9:C13)</f>
        <v>19.209999999999997</v>
      </c>
      <c r="D8" s="9">
        <f>SUM(D9:D13)</f>
        <v>19.63</v>
      </c>
      <c r="E8" s="9">
        <f>SUM(E9:E13)</f>
        <v>95.91</v>
      </c>
      <c r="F8" s="9">
        <f>SUM(F9:F13)</f>
        <v>563.88</v>
      </c>
      <c r="G8" s="7">
        <v>86</v>
      </c>
    </row>
    <row r="9" spans="1:20" ht="19.5" customHeight="1">
      <c r="A9" s="22" t="s">
        <v>53</v>
      </c>
      <c r="B9" s="30">
        <v>90</v>
      </c>
      <c r="C9" s="32">
        <v>10.78</v>
      </c>
      <c r="D9" s="32">
        <v>13.75</v>
      </c>
      <c r="E9" s="32">
        <v>9.15</v>
      </c>
      <c r="F9" s="39">
        <v>174.98</v>
      </c>
      <c r="G9" s="26"/>
    </row>
    <row r="10" spans="1:20" ht="15.75">
      <c r="A10" s="29" t="s">
        <v>109</v>
      </c>
      <c r="B10" s="30">
        <v>200</v>
      </c>
      <c r="C10" s="24">
        <v>2.98</v>
      </c>
      <c r="D10" s="24">
        <v>5.12</v>
      </c>
      <c r="E10" s="24">
        <v>17.420000000000002</v>
      </c>
      <c r="F10" s="24">
        <v>126.6</v>
      </c>
      <c r="G10" s="26"/>
    </row>
    <row r="11" spans="1:20" ht="15.75">
      <c r="A11" s="12" t="s">
        <v>74</v>
      </c>
      <c r="B11" s="30">
        <v>200</v>
      </c>
      <c r="C11" s="30">
        <v>0.1</v>
      </c>
      <c r="D11" s="30">
        <v>0</v>
      </c>
      <c r="E11" s="30">
        <v>8</v>
      </c>
      <c r="F11" s="30">
        <v>32</v>
      </c>
      <c r="G11" s="26"/>
    </row>
    <row r="12" spans="1:20" ht="15.75">
      <c r="A12" s="12" t="s">
        <v>16</v>
      </c>
      <c r="B12" s="30">
        <v>45</v>
      </c>
      <c r="C12" s="24">
        <v>3.4</v>
      </c>
      <c r="D12" s="24">
        <v>0.4</v>
      </c>
      <c r="E12" s="24">
        <v>22.1</v>
      </c>
      <c r="F12" s="52">
        <v>105.5</v>
      </c>
      <c r="G12" s="26"/>
    </row>
    <row r="13" spans="1:20" ht="18.75" customHeight="1">
      <c r="A13" s="57" t="s">
        <v>22</v>
      </c>
      <c r="B13" s="23">
        <v>32</v>
      </c>
      <c r="C13" s="23">
        <v>1.95</v>
      </c>
      <c r="D13" s="35">
        <v>0.36</v>
      </c>
      <c r="E13" s="35">
        <v>39.24</v>
      </c>
      <c r="F13" s="23">
        <v>124.8</v>
      </c>
      <c r="G13" s="26"/>
    </row>
    <row r="14" spans="1:20" ht="28.5" customHeight="1">
      <c r="A14" s="5" t="s">
        <v>18</v>
      </c>
      <c r="B14" s="6"/>
      <c r="C14" s="9">
        <f>SUM(C15:C20)</f>
        <v>19.090000000000003</v>
      </c>
      <c r="D14" s="9">
        <f>SUM(D15:D20)</f>
        <v>18.05</v>
      </c>
      <c r="E14" s="9">
        <f>SUM(E15:E20)</f>
        <v>81.150000000000006</v>
      </c>
      <c r="F14" s="10">
        <f>SUM(F15:F20)</f>
        <v>492.86999999999995</v>
      </c>
      <c r="G14" s="7">
        <v>86</v>
      </c>
    </row>
    <row r="15" spans="1:20" ht="33" customHeight="1">
      <c r="A15" s="29" t="s">
        <v>59</v>
      </c>
      <c r="B15" s="30">
        <v>60</v>
      </c>
      <c r="C15" s="41">
        <v>0.7</v>
      </c>
      <c r="D15" s="41">
        <v>0.1</v>
      </c>
      <c r="E15" s="41">
        <v>2.2999999999999998</v>
      </c>
      <c r="F15" s="42">
        <v>12.8</v>
      </c>
      <c r="G15" s="26"/>
    </row>
    <row r="16" spans="1:20" ht="24.75" customHeight="1">
      <c r="A16" s="22" t="s">
        <v>45</v>
      </c>
      <c r="B16" s="30">
        <v>200</v>
      </c>
      <c r="C16" s="30">
        <v>0.61</v>
      </c>
      <c r="D16" s="30">
        <v>4.0199999999999996</v>
      </c>
      <c r="E16" s="30">
        <v>2.3199999999999998</v>
      </c>
      <c r="F16" s="30">
        <v>47.48</v>
      </c>
      <c r="G16" s="26"/>
    </row>
    <row r="17" spans="1:7" ht="15.75">
      <c r="A17" s="29" t="s">
        <v>32</v>
      </c>
      <c r="B17" s="30">
        <v>100</v>
      </c>
      <c r="C17" s="24">
        <v>7.58</v>
      </c>
      <c r="D17" s="24">
        <v>7.56</v>
      </c>
      <c r="E17" s="24">
        <v>6.7</v>
      </c>
      <c r="F17" s="51">
        <v>160.46</v>
      </c>
      <c r="G17" s="26"/>
    </row>
    <row r="18" spans="1:7" ht="15.75">
      <c r="A18" s="29" t="s">
        <v>77</v>
      </c>
      <c r="B18" s="30">
        <v>150</v>
      </c>
      <c r="C18" s="24">
        <v>8.5</v>
      </c>
      <c r="D18" s="24">
        <v>6</v>
      </c>
      <c r="E18" s="24">
        <v>42.4</v>
      </c>
      <c r="F18" s="25">
        <v>148.4</v>
      </c>
      <c r="G18" s="26"/>
    </row>
    <row r="19" spans="1:7" ht="15.75">
      <c r="A19" s="29" t="s">
        <v>110</v>
      </c>
      <c r="B19" s="30">
        <v>200</v>
      </c>
      <c r="C19" s="24">
        <v>0.1</v>
      </c>
      <c r="D19" s="24">
        <v>0.1</v>
      </c>
      <c r="E19" s="24">
        <v>12.7</v>
      </c>
      <c r="F19" s="25">
        <v>53.4</v>
      </c>
      <c r="G19" s="26"/>
    </row>
    <row r="20" spans="1:7" ht="15.75">
      <c r="A20" s="12" t="s">
        <v>16</v>
      </c>
      <c r="B20" s="30">
        <v>30</v>
      </c>
      <c r="C20" s="30">
        <v>1.6</v>
      </c>
      <c r="D20" s="30">
        <v>0.27</v>
      </c>
      <c r="E20" s="33">
        <v>14.73</v>
      </c>
      <c r="F20" s="30">
        <v>70.33</v>
      </c>
      <c r="G20" s="26"/>
    </row>
    <row r="21" spans="1:7" ht="15.75">
      <c r="A21" s="3" t="s">
        <v>20</v>
      </c>
      <c r="B21" s="12"/>
      <c r="C21" s="3">
        <f>SUM(C22:C24)</f>
        <v>9.0499999999999989</v>
      </c>
      <c r="D21" s="3">
        <f>SUM(D22:D24)</f>
        <v>6.0600000000000005</v>
      </c>
      <c r="E21" s="3">
        <f>SUM(E22:E24)</f>
        <v>83.34</v>
      </c>
      <c r="F21" s="11">
        <f>SUM(F22:F24)</f>
        <v>412.8</v>
      </c>
      <c r="G21" s="7">
        <v>45</v>
      </c>
    </row>
    <row r="22" spans="1:7" ht="15.75">
      <c r="A22" s="34" t="s">
        <v>21</v>
      </c>
      <c r="B22" s="34">
        <v>70</v>
      </c>
      <c r="C22" s="34">
        <v>6.6</v>
      </c>
      <c r="D22" s="34">
        <v>5.7</v>
      </c>
      <c r="E22" s="34">
        <v>24.3</v>
      </c>
      <c r="F22" s="34">
        <v>207</v>
      </c>
      <c r="G22" s="48"/>
    </row>
    <row r="23" spans="1:7" ht="15.75">
      <c r="A23" s="34" t="s">
        <v>27</v>
      </c>
      <c r="B23" s="34">
        <v>180</v>
      </c>
      <c r="C23" s="58">
        <v>1.95</v>
      </c>
      <c r="D23" s="58">
        <v>0.36</v>
      </c>
      <c r="E23" s="58">
        <v>39.24</v>
      </c>
      <c r="F23" s="59">
        <v>124.8</v>
      </c>
      <c r="G23" s="53"/>
    </row>
    <row r="24" spans="1:7" ht="18.75" customHeight="1">
      <c r="A24" s="12" t="s">
        <v>19</v>
      </c>
      <c r="B24" s="30">
        <v>200</v>
      </c>
      <c r="C24" s="44">
        <v>0.5</v>
      </c>
      <c r="D24" s="44">
        <v>0</v>
      </c>
      <c r="E24" s="44">
        <v>19.8</v>
      </c>
      <c r="F24" s="45">
        <v>81</v>
      </c>
      <c r="G24" s="53"/>
    </row>
    <row r="25" spans="1:7" ht="26.25" customHeight="1">
      <c r="A25" s="15" t="s">
        <v>23</v>
      </c>
      <c r="B25" s="6"/>
      <c r="C25" s="9">
        <f>SUM(C8+C14+C21)</f>
        <v>47.349999999999994</v>
      </c>
      <c r="D25" s="9">
        <f t="shared" ref="D25:F25" si="0">SUM(D8+D14+D21)</f>
        <v>43.74</v>
      </c>
      <c r="E25" s="9">
        <f t="shared" si="0"/>
        <v>260.39999999999998</v>
      </c>
      <c r="F25" s="9">
        <f t="shared" si="0"/>
        <v>1469.55</v>
      </c>
      <c r="G25" s="2"/>
    </row>
  </sheetData>
  <mergeCells count="2">
    <mergeCell ref="A6:A7"/>
    <mergeCell ref="B6:F6"/>
  </mergeCells>
  <pageMargins left="0.7" right="0.7" top="0.75" bottom="0.75" header="0.51180555555555496" footer="0.51180555555555496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T28"/>
  <sheetViews>
    <sheetView tabSelected="1" zoomScaleNormal="100" workbookViewId="0">
      <selection activeCell="G23" sqref="G23"/>
    </sheetView>
  </sheetViews>
  <sheetFormatPr defaultColWidth="8.7109375" defaultRowHeight="15"/>
  <cols>
    <col min="1" max="1" width="34.7109375" customWidth="1"/>
    <col min="2" max="2" width="11.7109375" customWidth="1"/>
    <col min="3" max="3" width="11.5703125" customWidth="1"/>
    <col min="4" max="4" width="11.7109375" customWidth="1"/>
    <col min="5" max="5" width="11" customWidth="1"/>
    <col min="6" max="6" width="10.85546875" customWidth="1"/>
  </cols>
  <sheetData>
    <row r="1" spans="1:20" ht="22.5" customHeight="1">
      <c r="A1" s="1"/>
      <c r="B1" s="1"/>
      <c r="C1" s="1"/>
      <c r="D1" s="1"/>
      <c r="E1" s="1"/>
      <c r="F1" s="18" t="s">
        <v>0</v>
      </c>
      <c r="G1" s="18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22.5" customHeight="1">
      <c r="A2" s="1"/>
      <c r="B2" s="1"/>
      <c r="C2" s="1"/>
      <c r="D2" s="1"/>
      <c r="E2" s="1"/>
      <c r="F2" s="18" t="s">
        <v>1</v>
      </c>
      <c r="G2" s="18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22.5" customHeight="1">
      <c r="A3" s="1"/>
      <c r="B3" s="1"/>
      <c r="C3" s="1"/>
      <c r="D3" s="1"/>
      <c r="E3" s="1"/>
      <c r="F3" s="18" t="s">
        <v>2</v>
      </c>
      <c r="G3" s="18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22.5" customHeight="1">
      <c r="A4" s="1"/>
      <c r="B4" s="67" t="s">
        <v>24</v>
      </c>
      <c r="C4" s="67"/>
      <c r="D4" s="67"/>
      <c r="E4" s="67"/>
      <c r="F4" s="67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22.5" customHeight="1">
      <c r="A5" s="1"/>
      <c r="B5" s="1"/>
      <c r="C5" s="1" t="s">
        <v>128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5.75">
      <c r="A6" s="72" t="s">
        <v>3</v>
      </c>
      <c r="B6" s="73" t="s">
        <v>4</v>
      </c>
      <c r="C6" s="73"/>
      <c r="D6" s="73"/>
      <c r="E6" s="73"/>
      <c r="F6" s="73"/>
      <c r="G6" s="2"/>
    </row>
    <row r="7" spans="1:20" ht="27.75" customHeight="1">
      <c r="A7" s="72"/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2"/>
    </row>
    <row r="8" spans="1:20" ht="18.75">
      <c r="A8" s="5" t="s">
        <v>11</v>
      </c>
      <c r="B8" s="6"/>
      <c r="C8" s="9">
        <f>SUM(C9:C13)</f>
        <v>19.580000000000002</v>
      </c>
      <c r="D8" s="9">
        <f>SUM(D9:D13)</f>
        <v>26</v>
      </c>
      <c r="E8" s="9">
        <f>SUM(E9:E13)</f>
        <v>93.95</v>
      </c>
      <c r="F8" s="9">
        <f>SUM(F9:F13)</f>
        <v>650.23</v>
      </c>
      <c r="G8" s="7">
        <v>86</v>
      </c>
    </row>
    <row r="9" spans="1:20" ht="15.75">
      <c r="A9" s="22" t="s">
        <v>111</v>
      </c>
      <c r="B9" s="30">
        <v>100</v>
      </c>
      <c r="C9" s="24">
        <v>6.72</v>
      </c>
      <c r="D9" s="24">
        <v>14.57</v>
      </c>
      <c r="E9" s="24">
        <v>9.3800000000000008</v>
      </c>
      <c r="F9" s="25">
        <v>227.3</v>
      </c>
      <c r="G9" s="26"/>
    </row>
    <row r="10" spans="1:20" ht="15.75">
      <c r="A10" s="12" t="s">
        <v>66</v>
      </c>
      <c r="B10" s="30">
        <v>150</v>
      </c>
      <c r="C10" s="24">
        <v>5.4</v>
      </c>
      <c r="D10" s="24">
        <v>4.9000000000000004</v>
      </c>
      <c r="E10" s="24">
        <v>53.8</v>
      </c>
      <c r="F10" s="25">
        <v>196.8</v>
      </c>
      <c r="G10" s="26"/>
    </row>
    <row r="11" spans="1:20" ht="15.75">
      <c r="A11" s="12" t="s">
        <v>55</v>
      </c>
      <c r="B11" s="30">
        <v>200</v>
      </c>
      <c r="C11" s="24">
        <v>2.9</v>
      </c>
      <c r="D11" s="24">
        <v>2.5</v>
      </c>
      <c r="E11" s="24">
        <v>11.1</v>
      </c>
      <c r="F11" s="25">
        <v>75</v>
      </c>
      <c r="G11" s="26"/>
    </row>
    <row r="12" spans="1:20" ht="15.75">
      <c r="A12" s="12" t="s">
        <v>16</v>
      </c>
      <c r="B12" s="30">
        <v>30</v>
      </c>
      <c r="C12" s="30">
        <v>1.6</v>
      </c>
      <c r="D12" s="30">
        <v>0.27</v>
      </c>
      <c r="E12" s="33">
        <v>14.73</v>
      </c>
      <c r="F12" s="30">
        <v>70.33</v>
      </c>
      <c r="G12" s="26"/>
    </row>
    <row r="13" spans="1:20" ht="15.75">
      <c r="A13" s="12" t="s">
        <v>31</v>
      </c>
      <c r="B13" s="30">
        <v>20</v>
      </c>
      <c r="C13" s="24">
        <v>2.96</v>
      </c>
      <c r="D13" s="24">
        <v>3.76</v>
      </c>
      <c r="E13" s="24">
        <v>4.9400000000000004</v>
      </c>
      <c r="F13" s="25">
        <v>80.8</v>
      </c>
      <c r="G13" s="26"/>
    </row>
    <row r="14" spans="1:20" ht="18.75">
      <c r="A14" s="5" t="s">
        <v>18</v>
      </c>
      <c r="B14" s="6"/>
      <c r="C14" s="9">
        <f>SUM(C15:C21)</f>
        <v>24.35</v>
      </c>
      <c r="D14" s="9">
        <f>SUM(D15:D21)</f>
        <v>19.52</v>
      </c>
      <c r="E14" s="9">
        <f>SUM(E15:E21)</f>
        <v>98.28</v>
      </c>
      <c r="F14" s="10">
        <f>SUM(F15:F21)</f>
        <v>651.53000000000009</v>
      </c>
      <c r="G14" s="7">
        <v>86</v>
      </c>
    </row>
    <row r="15" spans="1:20" ht="15.75">
      <c r="A15" s="29" t="s">
        <v>59</v>
      </c>
      <c r="B15" s="30">
        <v>30</v>
      </c>
      <c r="C15" s="41">
        <v>0.7</v>
      </c>
      <c r="D15" s="41">
        <v>0.1</v>
      </c>
      <c r="E15" s="41">
        <v>2.2999999999999998</v>
      </c>
      <c r="F15" s="42">
        <v>12.8</v>
      </c>
      <c r="G15" s="26"/>
    </row>
    <row r="16" spans="1:20" ht="15.75">
      <c r="A16" s="22" t="s">
        <v>75</v>
      </c>
      <c r="B16" s="30">
        <v>200</v>
      </c>
      <c r="C16" s="32">
        <v>3.87</v>
      </c>
      <c r="D16" s="24">
        <v>3.51</v>
      </c>
      <c r="E16" s="24">
        <v>18.73</v>
      </c>
      <c r="F16" s="25">
        <v>121.78</v>
      </c>
      <c r="G16" s="26"/>
    </row>
    <row r="17" spans="1:7" ht="15.75">
      <c r="A17" s="29" t="s">
        <v>112</v>
      </c>
      <c r="B17" s="30">
        <v>100</v>
      </c>
      <c r="C17" s="24">
        <v>13.5</v>
      </c>
      <c r="D17" s="24">
        <v>4.3</v>
      </c>
      <c r="E17" s="24">
        <v>5</v>
      </c>
      <c r="F17" s="24">
        <v>101.6</v>
      </c>
      <c r="G17" s="26"/>
    </row>
    <row r="18" spans="1:7" ht="15.75">
      <c r="A18" s="29" t="s">
        <v>113</v>
      </c>
      <c r="B18" s="30">
        <v>150</v>
      </c>
      <c r="C18" s="32">
        <v>3.6</v>
      </c>
      <c r="D18" s="32">
        <v>7.5</v>
      </c>
      <c r="E18" s="32">
        <v>36.4</v>
      </c>
      <c r="F18" s="39">
        <v>226.8</v>
      </c>
      <c r="G18" s="26"/>
    </row>
    <row r="19" spans="1:7" ht="15.75">
      <c r="A19" s="12" t="s">
        <v>63</v>
      </c>
      <c r="B19" s="30">
        <v>20</v>
      </c>
      <c r="C19" s="32">
        <v>0.57999999999999996</v>
      </c>
      <c r="D19" s="24">
        <v>3.84</v>
      </c>
      <c r="E19" s="24">
        <v>1.32</v>
      </c>
      <c r="F19" s="24">
        <v>37.22</v>
      </c>
      <c r="G19" s="26"/>
    </row>
    <row r="20" spans="1:7" ht="15.75">
      <c r="A20" s="12" t="s">
        <v>114</v>
      </c>
      <c r="B20" s="30">
        <v>200</v>
      </c>
      <c r="C20" s="30">
        <v>0.5</v>
      </c>
      <c r="D20" s="30">
        <v>0</v>
      </c>
      <c r="E20" s="30">
        <v>19.8</v>
      </c>
      <c r="F20" s="30">
        <v>81</v>
      </c>
      <c r="G20" s="26"/>
    </row>
    <row r="21" spans="1:7" ht="15.75">
      <c r="A21" s="12" t="s">
        <v>16</v>
      </c>
      <c r="B21" s="30">
        <v>30</v>
      </c>
      <c r="C21" s="30">
        <v>1.6</v>
      </c>
      <c r="D21" s="30">
        <v>0.27</v>
      </c>
      <c r="E21" s="33">
        <v>14.73</v>
      </c>
      <c r="F21" s="30">
        <v>70.33</v>
      </c>
      <c r="G21" s="26"/>
    </row>
    <row r="22" spans="1:7" ht="15.75">
      <c r="A22" s="3" t="s">
        <v>20</v>
      </c>
      <c r="B22" s="12"/>
      <c r="C22" s="3">
        <f>SUM(C23:C25)</f>
        <v>10.7</v>
      </c>
      <c r="D22" s="3">
        <f>SUM(D23:D25)</f>
        <v>5.53</v>
      </c>
      <c r="E22" s="3">
        <f>SUM(E23:E25)</f>
        <v>90.34</v>
      </c>
      <c r="F22" s="3">
        <f>SUM(F23:F25)</f>
        <v>398.3</v>
      </c>
      <c r="G22" s="7">
        <v>45</v>
      </c>
    </row>
    <row r="23" spans="1:7" ht="15.75">
      <c r="A23" s="36" t="s">
        <v>37</v>
      </c>
      <c r="B23" s="34">
        <v>70</v>
      </c>
      <c r="C23" s="34">
        <v>8.65</v>
      </c>
      <c r="D23" s="34">
        <v>5.17</v>
      </c>
      <c r="E23" s="34">
        <v>29.1</v>
      </c>
      <c r="F23" s="34">
        <v>185.5</v>
      </c>
      <c r="G23" s="66"/>
    </row>
    <row r="24" spans="1:7" ht="15.75">
      <c r="A24" s="36" t="s">
        <v>115</v>
      </c>
      <c r="B24" s="34" t="s">
        <v>54</v>
      </c>
      <c r="C24" s="60">
        <v>0.1</v>
      </c>
      <c r="D24" s="61">
        <v>0</v>
      </c>
      <c r="E24" s="61">
        <v>22</v>
      </c>
      <c r="F24" s="60">
        <v>88</v>
      </c>
      <c r="G24" s="53"/>
    </row>
    <row r="25" spans="1:7" ht="15.75">
      <c r="A25" s="36" t="s">
        <v>22</v>
      </c>
      <c r="B25" s="34">
        <v>16</v>
      </c>
      <c r="C25" s="58">
        <v>1.95</v>
      </c>
      <c r="D25" s="58">
        <v>0.36</v>
      </c>
      <c r="E25" s="58">
        <v>39.24</v>
      </c>
      <c r="F25" s="59">
        <v>124.8</v>
      </c>
      <c r="G25" s="53"/>
    </row>
    <row r="26" spans="1:7" ht="18.75">
      <c r="A26" s="15" t="s">
        <v>23</v>
      </c>
      <c r="B26" s="6"/>
      <c r="C26" s="9">
        <f>SUM(C8+C14+C22)</f>
        <v>54.63000000000001</v>
      </c>
      <c r="D26" s="9">
        <f t="shared" ref="D26:F26" si="0">SUM(D8+D14+D22)</f>
        <v>51.05</v>
      </c>
      <c r="E26" s="9">
        <f t="shared" si="0"/>
        <v>282.57000000000005</v>
      </c>
      <c r="F26" s="9">
        <f t="shared" si="0"/>
        <v>1700.0600000000002</v>
      </c>
      <c r="G26" s="2"/>
    </row>
    <row r="27" spans="1:7" ht="15.75">
      <c r="A27" s="16" t="s">
        <v>56</v>
      </c>
      <c r="C27" s="17">
        <v>582.66999999999996</v>
      </c>
      <c r="D27" s="17">
        <v>576.69000000000005</v>
      </c>
      <c r="E27" s="17">
        <v>3172.89</v>
      </c>
      <c r="F27" s="17">
        <v>19960.21</v>
      </c>
    </row>
    <row r="28" spans="1:7" ht="15.75">
      <c r="A28" s="16" t="s">
        <v>57</v>
      </c>
      <c r="C28" s="17">
        <v>48.56</v>
      </c>
      <c r="D28" s="17">
        <v>48.05</v>
      </c>
      <c r="E28" s="17">
        <v>264.41000000000003</v>
      </c>
      <c r="F28" s="17">
        <v>1663.35</v>
      </c>
    </row>
  </sheetData>
  <mergeCells count="2">
    <mergeCell ref="A6:A7"/>
    <mergeCell ref="B6:F6"/>
  </mergeCells>
  <pageMargins left="0.7" right="0.7" top="0.75" bottom="0.75" header="0.51180555555555496" footer="0.5118055555555549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6"/>
  <sheetViews>
    <sheetView topLeftCell="A13" zoomScaleNormal="100" workbookViewId="0">
      <selection activeCell="G23" sqref="G23"/>
    </sheetView>
  </sheetViews>
  <sheetFormatPr defaultColWidth="8.7109375" defaultRowHeight="15"/>
  <cols>
    <col min="1" max="1" width="29.28515625" customWidth="1"/>
    <col min="2" max="2" width="11.7109375" customWidth="1"/>
    <col min="3" max="3" width="11.5703125" customWidth="1"/>
    <col min="4" max="4" width="11.7109375" customWidth="1"/>
    <col min="5" max="5" width="11" customWidth="1"/>
    <col min="6" max="6" width="10.85546875" customWidth="1"/>
  </cols>
  <sheetData>
    <row r="1" spans="1:9">
      <c r="F1" s="18" t="s">
        <v>0</v>
      </c>
      <c r="G1" s="18"/>
    </row>
    <row r="2" spans="1:9">
      <c r="F2" s="19" t="s">
        <v>67</v>
      </c>
      <c r="G2" s="18"/>
    </row>
    <row r="3" spans="1:9">
      <c r="C3" s="70"/>
      <c r="D3" s="70"/>
      <c r="F3" s="18" t="s">
        <v>2</v>
      </c>
      <c r="G3" s="18"/>
    </row>
    <row r="4" spans="1:9" ht="18.75">
      <c r="B4" s="67" t="s">
        <v>24</v>
      </c>
      <c r="C4" s="67"/>
      <c r="D4" s="67"/>
      <c r="E4" s="67"/>
      <c r="F4" s="67"/>
    </row>
    <row r="5" spans="1:9">
      <c r="D5" t="s">
        <v>118</v>
      </c>
    </row>
    <row r="6" spans="1:9" ht="15.75">
      <c r="A6" s="72" t="s">
        <v>3</v>
      </c>
      <c r="B6" s="73" t="s">
        <v>4</v>
      </c>
      <c r="C6" s="73"/>
      <c r="D6" s="73"/>
      <c r="E6" s="73"/>
      <c r="F6" s="73"/>
      <c r="G6" s="2"/>
    </row>
    <row r="7" spans="1:9" ht="27.75" customHeight="1">
      <c r="A7" s="72"/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2"/>
    </row>
    <row r="8" spans="1:9" ht="18.75">
      <c r="A8" s="5" t="s">
        <v>11</v>
      </c>
      <c r="B8" s="6"/>
      <c r="C8" s="5">
        <f>SUM(C9:C13)</f>
        <v>17.04</v>
      </c>
      <c r="D8" s="5">
        <f t="shared" ref="D8:F8" si="0">SUM(D9:D13)</f>
        <v>19.79</v>
      </c>
      <c r="E8" s="5">
        <f t="shared" si="0"/>
        <v>85.45</v>
      </c>
      <c r="F8" s="5">
        <f t="shared" si="0"/>
        <v>511.29</v>
      </c>
      <c r="G8" s="7">
        <v>86</v>
      </c>
    </row>
    <row r="9" spans="1:9">
      <c r="A9" s="38" t="s">
        <v>59</v>
      </c>
      <c r="B9" s="39">
        <v>60</v>
      </c>
      <c r="C9" s="31">
        <v>0.7</v>
      </c>
      <c r="D9" s="31">
        <v>0.1</v>
      </c>
      <c r="E9" s="31">
        <v>2.2999999999999998</v>
      </c>
      <c r="F9" s="31">
        <v>12.8</v>
      </c>
      <c r="G9" s="26"/>
    </row>
    <row r="10" spans="1:9" ht="23.25" customHeight="1">
      <c r="A10" s="38" t="s">
        <v>65</v>
      </c>
      <c r="B10" s="39">
        <v>80</v>
      </c>
      <c r="C10" s="24">
        <v>9.0399999999999991</v>
      </c>
      <c r="D10" s="24">
        <v>14.52</v>
      </c>
      <c r="E10" s="25">
        <v>2.92</v>
      </c>
      <c r="F10" s="24">
        <v>203.46</v>
      </c>
      <c r="G10" s="26"/>
      <c r="I10" s="40"/>
    </row>
    <row r="11" spans="1:9" ht="15.75">
      <c r="A11" s="12" t="s">
        <v>66</v>
      </c>
      <c r="B11" s="30">
        <v>150</v>
      </c>
      <c r="C11" s="24">
        <v>5.4</v>
      </c>
      <c r="D11" s="24">
        <v>4.9000000000000004</v>
      </c>
      <c r="E11" s="24">
        <v>58.8</v>
      </c>
      <c r="F11" s="25">
        <v>196.8</v>
      </c>
      <c r="G11" s="26"/>
    </row>
    <row r="12" spans="1:9" ht="15.75">
      <c r="A12" s="12" t="s">
        <v>25</v>
      </c>
      <c r="B12" s="30">
        <v>200</v>
      </c>
      <c r="C12" s="24">
        <v>0.3</v>
      </c>
      <c r="D12" s="24">
        <v>0</v>
      </c>
      <c r="E12" s="24">
        <v>6.7</v>
      </c>
      <c r="F12" s="25">
        <v>27.9</v>
      </c>
      <c r="G12" s="26"/>
    </row>
    <row r="13" spans="1:9" ht="15.75">
      <c r="A13" s="12" t="s">
        <v>16</v>
      </c>
      <c r="B13" s="30">
        <v>30</v>
      </c>
      <c r="C13" s="30">
        <v>1.6</v>
      </c>
      <c r="D13" s="30">
        <v>0.27</v>
      </c>
      <c r="E13" s="33">
        <v>14.73</v>
      </c>
      <c r="F13" s="30">
        <v>70.33</v>
      </c>
      <c r="G13" s="26"/>
    </row>
    <row r="14" spans="1:9" ht="28.5" customHeight="1">
      <c r="A14" s="5" t="s">
        <v>18</v>
      </c>
      <c r="B14" s="6"/>
      <c r="C14" s="9">
        <f>SUM(C15:C21)</f>
        <v>21.799999999999997</v>
      </c>
      <c r="D14" s="9">
        <f>SUM(D15:D21)</f>
        <v>19.950000000000003</v>
      </c>
      <c r="E14" s="9">
        <f>SUM(E15:E21)</f>
        <v>88.42</v>
      </c>
      <c r="F14" s="9">
        <f>SUM(F15:F21)</f>
        <v>668.43</v>
      </c>
      <c r="G14" s="7">
        <v>86</v>
      </c>
    </row>
    <row r="15" spans="1:9" ht="22.5" customHeight="1">
      <c r="A15" s="22" t="s">
        <v>68</v>
      </c>
      <c r="B15" s="23">
        <v>200</v>
      </c>
      <c r="C15" s="24">
        <v>3.65</v>
      </c>
      <c r="D15" s="24">
        <v>6.31</v>
      </c>
      <c r="E15" s="24">
        <v>24.81</v>
      </c>
      <c r="F15" s="25">
        <v>138.36000000000001</v>
      </c>
      <c r="G15" s="26"/>
    </row>
    <row r="16" spans="1:9" ht="25.5" customHeight="1">
      <c r="A16" s="27" t="s">
        <v>69</v>
      </c>
      <c r="B16" s="28">
        <v>125</v>
      </c>
      <c r="C16" s="24">
        <v>8.23</v>
      </c>
      <c r="D16" s="24">
        <v>5.83</v>
      </c>
      <c r="E16" s="24">
        <v>10.18</v>
      </c>
      <c r="F16" s="25">
        <v>184.78</v>
      </c>
      <c r="G16" s="26"/>
    </row>
    <row r="17" spans="1:7" ht="15.75">
      <c r="A17" s="29" t="s">
        <v>28</v>
      </c>
      <c r="B17" s="30">
        <v>150</v>
      </c>
      <c r="C17" s="24">
        <v>5.52</v>
      </c>
      <c r="D17" s="24">
        <v>7.14</v>
      </c>
      <c r="E17" s="24">
        <v>26.6</v>
      </c>
      <c r="F17" s="24">
        <v>212.66</v>
      </c>
      <c r="G17" s="26"/>
    </row>
    <row r="18" spans="1:7" ht="15.75">
      <c r="A18" s="29" t="s">
        <v>59</v>
      </c>
      <c r="B18" s="30">
        <v>30</v>
      </c>
      <c r="C18" s="31">
        <v>0.7</v>
      </c>
      <c r="D18" s="31">
        <v>0.1</v>
      </c>
      <c r="E18" s="31">
        <v>2.2999999999999998</v>
      </c>
      <c r="F18" s="31">
        <v>12.8</v>
      </c>
      <c r="G18" s="26"/>
    </row>
    <row r="19" spans="1:7" ht="15.75">
      <c r="A19" s="12" t="s">
        <v>70</v>
      </c>
      <c r="B19" s="30">
        <v>200</v>
      </c>
      <c r="C19" s="32">
        <v>0.4</v>
      </c>
      <c r="D19" s="24">
        <v>0</v>
      </c>
      <c r="E19" s="24">
        <v>1.4</v>
      </c>
      <c r="F19" s="24">
        <v>6.8</v>
      </c>
      <c r="G19" s="26"/>
    </row>
    <row r="20" spans="1:7" ht="15.75">
      <c r="A20" s="12" t="s">
        <v>16</v>
      </c>
      <c r="B20" s="30">
        <v>30</v>
      </c>
      <c r="C20" s="30">
        <v>1.6</v>
      </c>
      <c r="D20" s="30">
        <v>0.27</v>
      </c>
      <c r="E20" s="33">
        <v>14.73</v>
      </c>
      <c r="F20" s="30">
        <v>70.33</v>
      </c>
      <c r="G20" s="26"/>
    </row>
    <row r="21" spans="1:7" ht="15.75">
      <c r="A21" s="12" t="s">
        <v>17</v>
      </c>
      <c r="B21" s="30">
        <v>25</v>
      </c>
      <c r="C21" s="30">
        <v>1.7</v>
      </c>
      <c r="D21" s="30">
        <v>0.3</v>
      </c>
      <c r="E21" s="30">
        <v>8.4</v>
      </c>
      <c r="F21" s="30">
        <v>42.7</v>
      </c>
      <c r="G21" s="26"/>
    </row>
    <row r="22" spans="1:7" ht="15.75">
      <c r="A22" s="3" t="s">
        <v>20</v>
      </c>
      <c r="B22" s="8"/>
      <c r="C22" s="3">
        <f>SUM(C23:C25)</f>
        <v>10.7</v>
      </c>
      <c r="D22" s="3">
        <f t="shared" ref="D22:F22" si="1">SUM(D23:D25)</f>
        <v>5.53</v>
      </c>
      <c r="E22" s="3">
        <f t="shared" si="1"/>
        <v>90.34</v>
      </c>
      <c r="F22" s="3">
        <f t="shared" si="1"/>
        <v>398.3</v>
      </c>
      <c r="G22" s="7">
        <v>45</v>
      </c>
    </row>
    <row r="23" spans="1:7" ht="15.75">
      <c r="A23" s="12" t="s">
        <v>37</v>
      </c>
      <c r="B23" s="30">
        <v>70</v>
      </c>
      <c r="C23" s="34">
        <v>8.65</v>
      </c>
      <c r="D23" s="34">
        <v>5.17</v>
      </c>
      <c r="E23" s="34">
        <v>29.1</v>
      </c>
      <c r="F23" s="34">
        <v>185.5</v>
      </c>
      <c r="G23" s="26"/>
    </row>
    <row r="24" spans="1:7" ht="15.75">
      <c r="A24" s="12" t="s">
        <v>29</v>
      </c>
      <c r="B24" s="30">
        <v>200</v>
      </c>
      <c r="C24" s="23">
        <v>0.1</v>
      </c>
      <c r="D24" s="35">
        <v>0</v>
      </c>
      <c r="E24" s="35">
        <v>22</v>
      </c>
      <c r="F24" s="23">
        <v>88</v>
      </c>
      <c r="G24" s="26"/>
    </row>
    <row r="25" spans="1:7" ht="15.75">
      <c r="A25" s="36" t="s">
        <v>22</v>
      </c>
      <c r="B25" s="34">
        <v>16</v>
      </c>
      <c r="C25" s="24">
        <v>1.95</v>
      </c>
      <c r="D25" s="24">
        <v>0.36</v>
      </c>
      <c r="E25" s="24">
        <v>39.24</v>
      </c>
      <c r="F25" s="25">
        <v>124.8</v>
      </c>
      <c r="G25" s="37"/>
    </row>
    <row r="26" spans="1:7" ht="26.25" customHeight="1">
      <c r="A26" s="13" t="s">
        <v>23</v>
      </c>
      <c r="B26" s="6"/>
      <c r="C26" s="9">
        <f>SUM(C8+C14+C22)</f>
        <v>49.539999999999992</v>
      </c>
      <c r="D26" s="9">
        <f t="shared" ref="D26:F26" si="2">SUM(D8+D14+D22)</f>
        <v>45.27</v>
      </c>
      <c r="E26" s="9">
        <f t="shared" si="2"/>
        <v>264.21000000000004</v>
      </c>
      <c r="F26" s="9">
        <f t="shared" si="2"/>
        <v>1578.02</v>
      </c>
      <c r="G26" s="7"/>
    </row>
  </sheetData>
  <mergeCells count="2">
    <mergeCell ref="A6:A7"/>
    <mergeCell ref="B6:F6"/>
  </mergeCells>
  <pageMargins left="0.7" right="0.7" top="0.75" bottom="0.75" header="0.51180555555555496" footer="0.51180555555555496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7"/>
  <sheetViews>
    <sheetView topLeftCell="A7" zoomScaleNormal="100" workbookViewId="0">
      <selection activeCell="J20" sqref="J20"/>
    </sheetView>
  </sheetViews>
  <sheetFormatPr defaultColWidth="8.7109375" defaultRowHeight="15"/>
  <cols>
    <col min="1" max="1" width="33.140625" customWidth="1"/>
    <col min="2" max="2" width="13.5703125" customWidth="1"/>
    <col min="3" max="3" width="11.5703125" customWidth="1"/>
    <col min="4" max="4" width="11.7109375" customWidth="1"/>
    <col min="5" max="5" width="11" customWidth="1"/>
    <col min="6" max="6" width="10.85546875" customWidth="1"/>
  </cols>
  <sheetData>
    <row r="1" spans="1:7">
      <c r="F1" s="18" t="s">
        <v>0</v>
      </c>
      <c r="G1" s="18"/>
    </row>
    <row r="2" spans="1:7">
      <c r="F2" s="18" t="s">
        <v>1</v>
      </c>
      <c r="G2" s="18"/>
    </row>
    <row r="3" spans="1:7">
      <c r="F3" s="18" t="s">
        <v>2</v>
      </c>
      <c r="G3" s="18"/>
    </row>
    <row r="6" spans="1:7" ht="18.75">
      <c r="B6" s="67" t="s">
        <v>24</v>
      </c>
      <c r="C6" s="67"/>
      <c r="D6" s="67"/>
      <c r="E6" s="67"/>
      <c r="F6" s="67"/>
    </row>
    <row r="7" spans="1:7">
      <c r="C7" t="s">
        <v>119</v>
      </c>
    </row>
    <row r="8" spans="1:7" ht="15.75">
      <c r="A8" s="72" t="s">
        <v>3</v>
      </c>
      <c r="B8" s="73" t="s">
        <v>4</v>
      </c>
      <c r="C8" s="73"/>
      <c r="D8" s="73"/>
      <c r="E8" s="73"/>
      <c r="F8" s="73"/>
      <c r="G8" s="2"/>
    </row>
    <row r="9" spans="1:7" ht="27.75" customHeight="1">
      <c r="A9" s="72"/>
      <c r="B9" s="3" t="s">
        <v>5</v>
      </c>
      <c r="C9" s="3" t="s">
        <v>6</v>
      </c>
      <c r="D9" s="3" t="s">
        <v>7</v>
      </c>
      <c r="E9" s="3" t="s">
        <v>8</v>
      </c>
      <c r="F9" s="3" t="s">
        <v>9</v>
      </c>
      <c r="G9" s="2"/>
    </row>
    <row r="10" spans="1:7" ht="18.75">
      <c r="A10" s="5" t="s">
        <v>11</v>
      </c>
      <c r="B10" s="6"/>
      <c r="C10" s="5">
        <f>SUM(C11:C15)</f>
        <v>21.6</v>
      </c>
      <c r="D10" s="5">
        <f>SUM(D11:D15)</f>
        <v>25.89</v>
      </c>
      <c r="E10" s="5">
        <f>SUM(E11:E15)</f>
        <v>100.07000000000001</v>
      </c>
      <c r="F10" s="5">
        <f>SUM(F11:F15)</f>
        <v>727.09</v>
      </c>
      <c r="G10" s="7">
        <v>86</v>
      </c>
    </row>
    <row r="11" spans="1:7" ht="40.5" customHeight="1">
      <c r="A11" s="22" t="s">
        <v>71</v>
      </c>
      <c r="B11" s="30">
        <v>100</v>
      </c>
      <c r="C11" s="30">
        <v>10.6</v>
      </c>
      <c r="D11" s="30">
        <v>15.5</v>
      </c>
      <c r="E11" s="30">
        <v>8.9</v>
      </c>
      <c r="F11" s="30">
        <v>257</v>
      </c>
      <c r="G11" s="26"/>
    </row>
    <row r="12" spans="1:7" ht="15.75">
      <c r="A12" s="49" t="s">
        <v>72</v>
      </c>
      <c r="B12" s="30">
        <v>150</v>
      </c>
      <c r="C12" s="30">
        <v>9.1</v>
      </c>
      <c r="D12" s="30">
        <v>5.5</v>
      </c>
      <c r="E12" s="30">
        <v>47</v>
      </c>
      <c r="F12" s="30">
        <v>267.3</v>
      </c>
      <c r="G12" s="26"/>
    </row>
    <row r="13" spans="1:7" ht="15.75">
      <c r="A13" s="12" t="s">
        <v>73</v>
      </c>
      <c r="B13" s="30">
        <v>20</v>
      </c>
      <c r="C13" s="30">
        <v>0.2</v>
      </c>
      <c r="D13" s="30">
        <v>4.62</v>
      </c>
      <c r="E13" s="30">
        <v>21.44</v>
      </c>
      <c r="F13" s="30">
        <v>100.46</v>
      </c>
      <c r="G13" s="26"/>
    </row>
    <row r="14" spans="1:7" ht="15.75">
      <c r="A14" s="12" t="s">
        <v>74</v>
      </c>
      <c r="B14" s="30">
        <v>200</v>
      </c>
      <c r="C14" s="30">
        <v>0.1</v>
      </c>
      <c r="D14" s="30">
        <v>0</v>
      </c>
      <c r="E14" s="30">
        <v>8</v>
      </c>
      <c r="F14" s="30">
        <v>32</v>
      </c>
      <c r="G14" s="26"/>
    </row>
    <row r="15" spans="1:7" ht="15.75">
      <c r="A15" s="12" t="s">
        <v>16</v>
      </c>
      <c r="B15" s="30">
        <v>30</v>
      </c>
      <c r="C15" s="30">
        <v>1.6</v>
      </c>
      <c r="D15" s="30">
        <v>0.27</v>
      </c>
      <c r="E15" s="33">
        <v>14.73</v>
      </c>
      <c r="F15" s="30">
        <v>70.33</v>
      </c>
      <c r="G15" s="26"/>
    </row>
    <row r="16" spans="1:7" ht="28.5" customHeight="1">
      <c r="A16" s="5" t="s">
        <v>18</v>
      </c>
      <c r="B16" s="6"/>
      <c r="C16" s="9">
        <f>SUM(C17:C23)</f>
        <v>17.97</v>
      </c>
      <c r="D16" s="9">
        <f>SUM(D17:D23)</f>
        <v>18.48</v>
      </c>
      <c r="E16" s="9">
        <f>SUM(E17:E23)</f>
        <v>107.08000000000001</v>
      </c>
      <c r="F16" s="21">
        <f>SUM(F17:F23)</f>
        <v>633.29000000000008</v>
      </c>
      <c r="G16" s="7">
        <v>86</v>
      </c>
    </row>
    <row r="17" spans="1:7" ht="17.25" customHeight="1">
      <c r="A17" s="50" t="s">
        <v>59</v>
      </c>
      <c r="B17" s="30">
        <v>60</v>
      </c>
      <c r="C17" s="41">
        <v>0.7</v>
      </c>
      <c r="D17" s="41">
        <v>0.1</v>
      </c>
      <c r="E17" s="41">
        <v>2.2999999999999998</v>
      </c>
      <c r="F17" s="42">
        <v>12.8</v>
      </c>
      <c r="G17" s="26"/>
    </row>
    <row r="18" spans="1:7" ht="25.5" customHeight="1">
      <c r="A18" s="27" t="s">
        <v>76</v>
      </c>
      <c r="B18" s="28">
        <v>200</v>
      </c>
      <c r="C18" s="24">
        <v>2.79</v>
      </c>
      <c r="D18" s="24">
        <v>4.1500000000000004</v>
      </c>
      <c r="E18" s="24">
        <v>19.850000000000001</v>
      </c>
      <c r="F18" s="51">
        <v>145.19999999999999</v>
      </c>
      <c r="G18" s="26"/>
    </row>
    <row r="19" spans="1:7" ht="15.75">
      <c r="A19" s="29" t="s">
        <v>32</v>
      </c>
      <c r="B19" s="30">
        <v>100</v>
      </c>
      <c r="C19" s="24">
        <v>7.58</v>
      </c>
      <c r="D19" s="24">
        <v>7.56</v>
      </c>
      <c r="E19" s="24">
        <v>6.7</v>
      </c>
      <c r="F19" s="51">
        <v>160.46</v>
      </c>
      <c r="G19" s="26"/>
    </row>
    <row r="20" spans="1:7" ht="15.75">
      <c r="A20" s="29" t="s">
        <v>77</v>
      </c>
      <c r="B20" s="30">
        <v>150</v>
      </c>
      <c r="C20" s="24">
        <v>3.5</v>
      </c>
      <c r="D20" s="24">
        <v>6</v>
      </c>
      <c r="E20" s="24">
        <v>42.4</v>
      </c>
      <c r="F20" s="25">
        <v>148.4</v>
      </c>
      <c r="G20" s="26"/>
    </row>
    <row r="21" spans="1:7" ht="15.75">
      <c r="A21" s="29" t="s">
        <v>78</v>
      </c>
      <c r="B21" s="30">
        <v>200</v>
      </c>
      <c r="C21" s="24">
        <v>0.1</v>
      </c>
      <c r="D21" s="24">
        <v>0.1</v>
      </c>
      <c r="E21" s="24">
        <v>12.7</v>
      </c>
      <c r="F21" s="25">
        <v>53.4</v>
      </c>
      <c r="G21" s="26"/>
    </row>
    <row r="22" spans="1:7" ht="15.75">
      <c r="A22" s="12" t="s">
        <v>16</v>
      </c>
      <c r="B22" s="30">
        <v>30</v>
      </c>
      <c r="C22" s="30">
        <v>1.6</v>
      </c>
      <c r="D22" s="30">
        <v>0.27</v>
      </c>
      <c r="E22" s="33">
        <v>14.73</v>
      </c>
      <c r="F22" s="30">
        <v>70.33</v>
      </c>
      <c r="G22" s="26"/>
    </row>
    <row r="23" spans="1:7" ht="15.75">
      <c r="A23" s="12" t="s">
        <v>17</v>
      </c>
      <c r="B23" s="30">
        <v>25</v>
      </c>
      <c r="C23" s="30">
        <v>1.7</v>
      </c>
      <c r="D23" s="30">
        <v>0.3</v>
      </c>
      <c r="E23" s="30">
        <v>8.4</v>
      </c>
      <c r="F23" s="30">
        <v>42.7</v>
      </c>
      <c r="G23" s="26"/>
    </row>
    <row r="24" spans="1:7" ht="15.75">
      <c r="A24" s="3" t="s">
        <v>20</v>
      </c>
      <c r="B24" s="12"/>
      <c r="C24" s="3">
        <f>SUM(C25:C26)</f>
        <v>5.6</v>
      </c>
      <c r="D24" s="3">
        <f>SUM(D25:D26)</f>
        <v>5.3</v>
      </c>
      <c r="E24" s="3">
        <f>SUM(E25:E26)</f>
        <v>35.4</v>
      </c>
      <c r="F24" s="3">
        <f>SUM(F25:F26)</f>
        <v>267.39999999999998</v>
      </c>
      <c r="G24" s="7">
        <f>SUM(G25:G26)</f>
        <v>0</v>
      </c>
    </row>
    <row r="25" spans="1:7" ht="15.75">
      <c r="A25" s="34" t="s">
        <v>34</v>
      </c>
      <c r="B25" s="34" t="s">
        <v>79</v>
      </c>
      <c r="C25" s="34">
        <v>5.5</v>
      </c>
      <c r="D25" s="34">
        <v>5.2</v>
      </c>
      <c r="E25" s="34">
        <v>22.7</v>
      </c>
      <c r="F25" s="34">
        <v>214</v>
      </c>
      <c r="G25" s="26"/>
    </row>
    <row r="26" spans="1:7" ht="15.75">
      <c r="A26" s="29" t="s">
        <v>78</v>
      </c>
      <c r="B26" s="30">
        <v>200</v>
      </c>
      <c r="C26" s="24">
        <v>0.1</v>
      </c>
      <c r="D26" s="24">
        <v>0.1</v>
      </c>
      <c r="E26" s="24">
        <v>12.7</v>
      </c>
      <c r="F26" s="25">
        <v>53.4</v>
      </c>
      <c r="G26" s="26"/>
    </row>
    <row r="27" spans="1:7" ht="26.25" customHeight="1">
      <c r="A27" s="13" t="s">
        <v>23</v>
      </c>
      <c r="B27" s="6"/>
      <c r="C27" s="9">
        <f>SUM(C10+C16+C24)</f>
        <v>45.17</v>
      </c>
      <c r="D27" s="9">
        <f t="shared" ref="D27:F27" si="0">SUM(D10+D16+D24)</f>
        <v>49.67</v>
      </c>
      <c r="E27" s="9">
        <f t="shared" si="0"/>
        <v>242.55000000000004</v>
      </c>
      <c r="F27" s="9">
        <f t="shared" si="0"/>
        <v>1627.7800000000002</v>
      </c>
      <c r="G27" s="2"/>
    </row>
  </sheetData>
  <mergeCells count="2">
    <mergeCell ref="A8:A9"/>
    <mergeCell ref="B8:F8"/>
  </mergeCells>
  <pageMargins left="0.7" right="0.7" top="0.75" bottom="0.75" header="0.51180555555555496" footer="0.51180555555555496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5"/>
  <sheetViews>
    <sheetView topLeftCell="A7" zoomScaleNormal="100" workbookViewId="0">
      <selection activeCell="G22" sqref="G22"/>
    </sheetView>
  </sheetViews>
  <sheetFormatPr defaultColWidth="8.7109375" defaultRowHeight="15"/>
  <cols>
    <col min="1" max="1" width="32.5703125" customWidth="1"/>
    <col min="2" max="2" width="13.5703125" customWidth="1"/>
    <col min="3" max="3" width="11.5703125" customWidth="1"/>
    <col min="4" max="4" width="11.7109375" customWidth="1"/>
    <col min="5" max="5" width="11" customWidth="1"/>
    <col min="6" max="6" width="10.85546875" customWidth="1"/>
  </cols>
  <sheetData>
    <row r="1" spans="1:7">
      <c r="F1" s="18" t="s">
        <v>0</v>
      </c>
      <c r="G1" s="18"/>
    </row>
    <row r="2" spans="1:7">
      <c r="F2" s="18" t="s">
        <v>1</v>
      </c>
      <c r="G2" s="18"/>
    </row>
    <row r="3" spans="1:7">
      <c r="F3" s="18" t="s">
        <v>2</v>
      </c>
      <c r="G3" s="18"/>
    </row>
    <row r="6" spans="1:7" ht="18.75">
      <c r="B6" s="67" t="s">
        <v>24</v>
      </c>
      <c r="C6" s="67"/>
      <c r="D6" s="67"/>
      <c r="E6" s="67"/>
      <c r="F6" s="67"/>
    </row>
    <row r="7" spans="1:7">
      <c r="C7" t="s">
        <v>120</v>
      </c>
    </row>
    <row r="8" spans="1:7" ht="15.75">
      <c r="A8" s="72" t="s">
        <v>3</v>
      </c>
      <c r="B8" s="73" t="s">
        <v>4</v>
      </c>
      <c r="C8" s="73"/>
      <c r="D8" s="73"/>
      <c r="E8" s="73"/>
      <c r="F8" s="73"/>
      <c r="G8" s="2"/>
    </row>
    <row r="9" spans="1:7" ht="27.75" customHeight="1">
      <c r="A9" s="72"/>
      <c r="B9" s="3" t="s">
        <v>5</v>
      </c>
      <c r="C9" s="3" t="s">
        <v>6</v>
      </c>
      <c r="D9" s="3" t="s">
        <v>7</v>
      </c>
      <c r="E9" s="3" t="s">
        <v>8</v>
      </c>
      <c r="F9" s="3" t="s">
        <v>9</v>
      </c>
      <c r="G9" s="2"/>
    </row>
    <row r="10" spans="1:7" ht="18.75">
      <c r="A10" s="5" t="s">
        <v>11</v>
      </c>
      <c r="B10" s="6"/>
      <c r="C10" s="5">
        <f>SUM(C11:C14)</f>
        <v>17.440000000000001</v>
      </c>
      <c r="D10" s="5">
        <f>SUM(D11:D14)</f>
        <v>16.190000000000001</v>
      </c>
      <c r="E10" s="5">
        <f>SUM(E11:E14)</f>
        <v>65.05</v>
      </c>
      <c r="F10" s="5">
        <f>SUM(F11:F14)</f>
        <v>606.74</v>
      </c>
      <c r="G10" s="7">
        <v>86</v>
      </c>
    </row>
    <row r="11" spans="1:7" ht="40.5" customHeight="1">
      <c r="A11" s="22" t="s">
        <v>80</v>
      </c>
      <c r="B11" s="30">
        <v>250</v>
      </c>
      <c r="C11" s="30">
        <v>14.14</v>
      </c>
      <c r="D11" s="30">
        <v>11.35</v>
      </c>
      <c r="E11" s="30">
        <v>29.09</v>
      </c>
      <c r="F11" s="30">
        <v>401.08</v>
      </c>
      <c r="G11" s="26"/>
    </row>
    <row r="12" spans="1:7" ht="15.75">
      <c r="A12" s="12" t="s">
        <v>26</v>
      </c>
      <c r="B12" s="30">
        <v>40</v>
      </c>
      <c r="C12" s="30">
        <v>1.7</v>
      </c>
      <c r="D12" s="30">
        <v>4.57</v>
      </c>
      <c r="E12" s="30">
        <v>14.83</v>
      </c>
      <c r="F12" s="30">
        <v>109.93</v>
      </c>
      <c r="G12" s="26"/>
    </row>
    <row r="13" spans="1:7" ht="15.75">
      <c r="A13" s="12" t="s">
        <v>35</v>
      </c>
      <c r="B13" s="30">
        <v>200</v>
      </c>
      <c r="C13" s="30">
        <v>0</v>
      </c>
      <c r="D13" s="30">
        <v>0</v>
      </c>
      <c r="E13" s="30">
        <v>6.4</v>
      </c>
      <c r="F13" s="30">
        <v>25.4</v>
      </c>
      <c r="G13" s="26"/>
    </row>
    <row r="14" spans="1:7" ht="15.75">
      <c r="A14" s="12" t="s">
        <v>16</v>
      </c>
      <c r="B14" s="30">
        <v>30</v>
      </c>
      <c r="C14" s="24">
        <v>1.6</v>
      </c>
      <c r="D14" s="24">
        <v>0.27</v>
      </c>
      <c r="E14" s="24">
        <v>14.73</v>
      </c>
      <c r="F14" s="24">
        <v>70.33</v>
      </c>
      <c r="G14" s="26"/>
    </row>
    <row r="15" spans="1:7" ht="28.5" customHeight="1">
      <c r="A15" s="5" t="s">
        <v>18</v>
      </c>
      <c r="B15" s="6"/>
      <c r="C15" s="9">
        <f>SUM(C16:C20)</f>
        <v>22.18</v>
      </c>
      <c r="D15" s="9">
        <f t="shared" ref="D15:F15" si="0">SUM(D16:D20)</f>
        <v>24.129999999999995</v>
      </c>
      <c r="E15" s="9">
        <f t="shared" si="0"/>
        <v>95.73</v>
      </c>
      <c r="F15" s="9">
        <f t="shared" si="0"/>
        <v>755.05</v>
      </c>
      <c r="G15" s="7">
        <v>86</v>
      </c>
    </row>
    <row r="16" spans="1:7" ht="15" customHeight="1">
      <c r="A16" s="50" t="s">
        <v>81</v>
      </c>
      <c r="B16" s="30">
        <v>200</v>
      </c>
      <c r="C16" s="24">
        <v>6.16</v>
      </c>
      <c r="D16" s="24">
        <v>4.7</v>
      </c>
      <c r="E16" s="24">
        <v>35.659999999999997</v>
      </c>
      <c r="F16" s="52">
        <v>233.46</v>
      </c>
      <c r="G16" s="26"/>
    </row>
    <row r="17" spans="1:7" ht="21" customHeight="1">
      <c r="A17" s="27" t="s">
        <v>82</v>
      </c>
      <c r="B17" s="28">
        <v>100</v>
      </c>
      <c r="C17" s="24">
        <v>7.58</v>
      </c>
      <c r="D17" s="24">
        <v>12.36</v>
      </c>
      <c r="E17" s="24">
        <v>2</v>
      </c>
      <c r="F17" s="52">
        <v>299.95999999999998</v>
      </c>
      <c r="G17" s="26"/>
    </row>
    <row r="18" spans="1:7" ht="15.75">
      <c r="A18" s="29" t="s">
        <v>83</v>
      </c>
      <c r="B18" s="30">
        <v>200</v>
      </c>
      <c r="C18" s="24">
        <v>5.8</v>
      </c>
      <c r="D18" s="24">
        <v>6.74</v>
      </c>
      <c r="E18" s="24">
        <v>26.74</v>
      </c>
      <c r="F18" s="52">
        <v>82.9</v>
      </c>
      <c r="G18" s="26"/>
    </row>
    <row r="19" spans="1:7" ht="15.75">
      <c r="A19" s="29" t="s">
        <v>84</v>
      </c>
      <c r="B19" s="30">
        <v>200</v>
      </c>
      <c r="C19" s="24">
        <v>1.04</v>
      </c>
      <c r="D19" s="24">
        <v>0.06</v>
      </c>
      <c r="E19" s="24">
        <v>16.600000000000001</v>
      </c>
      <c r="F19" s="25">
        <v>68.400000000000006</v>
      </c>
      <c r="G19" s="26"/>
    </row>
    <row r="20" spans="1:7" ht="15.75">
      <c r="A20" s="12" t="s">
        <v>16</v>
      </c>
      <c r="B20" s="30">
        <v>30</v>
      </c>
      <c r="C20" s="24">
        <v>1.6</v>
      </c>
      <c r="D20" s="24">
        <v>0.27</v>
      </c>
      <c r="E20" s="24">
        <v>14.73</v>
      </c>
      <c r="F20" s="24">
        <v>70.33</v>
      </c>
      <c r="G20" s="26"/>
    </row>
    <row r="21" spans="1:7" ht="15.75">
      <c r="A21" s="3" t="s">
        <v>20</v>
      </c>
      <c r="B21" s="12"/>
      <c r="C21" s="3">
        <f>SUM(C22:C24)</f>
        <v>7.8400000000000007</v>
      </c>
      <c r="D21" s="3">
        <f>SUM(D22:D24)</f>
        <v>7.22</v>
      </c>
      <c r="E21" s="3">
        <f>SUM(E22:E24)</f>
        <v>66.14</v>
      </c>
      <c r="F21" s="3">
        <f>SUM(F22:F24)</f>
        <v>288.39999999999998</v>
      </c>
      <c r="G21" s="7">
        <v>45</v>
      </c>
    </row>
    <row r="22" spans="1:7" ht="15.75">
      <c r="A22" s="12" t="s">
        <v>85</v>
      </c>
      <c r="B22" s="30">
        <v>100</v>
      </c>
      <c r="C22" s="34">
        <v>3.6</v>
      </c>
      <c r="D22" s="34">
        <v>6.6</v>
      </c>
      <c r="E22" s="34">
        <v>22.7</v>
      </c>
      <c r="F22" s="34">
        <v>144</v>
      </c>
      <c r="G22" s="26"/>
    </row>
    <row r="23" spans="1:7" ht="15.75">
      <c r="A23" s="12" t="s">
        <v>86</v>
      </c>
      <c r="B23" s="30">
        <v>100</v>
      </c>
      <c r="C23" s="20">
        <v>3.2</v>
      </c>
      <c r="D23" s="20">
        <v>0.56000000000000005</v>
      </c>
      <c r="E23" s="20">
        <v>26.84</v>
      </c>
      <c r="F23" s="20">
        <v>76</v>
      </c>
      <c r="G23" s="26"/>
    </row>
    <row r="24" spans="1:7" ht="15.75">
      <c r="A24" s="29" t="s">
        <v>84</v>
      </c>
      <c r="B24" s="30">
        <v>200</v>
      </c>
      <c r="C24" s="24">
        <v>1.04</v>
      </c>
      <c r="D24" s="24">
        <v>0.06</v>
      </c>
      <c r="E24" s="24">
        <v>16.600000000000001</v>
      </c>
      <c r="F24" s="25">
        <v>68.400000000000006</v>
      </c>
      <c r="G24" s="26"/>
    </row>
    <row r="25" spans="1:7" ht="26.25" customHeight="1">
      <c r="A25" s="13" t="s">
        <v>23</v>
      </c>
      <c r="B25" s="6"/>
      <c r="C25" s="9">
        <f>SUM(C10+C15+C21)</f>
        <v>47.460000000000008</v>
      </c>
      <c r="D25" s="9">
        <f t="shared" ref="D25:F25" si="1">SUM(D10+D15+D21)</f>
        <v>47.539999999999992</v>
      </c>
      <c r="E25" s="9">
        <f t="shared" si="1"/>
        <v>226.92000000000002</v>
      </c>
      <c r="F25" s="9">
        <f t="shared" si="1"/>
        <v>1650.19</v>
      </c>
      <c r="G25" s="2"/>
    </row>
  </sheetData>
  <mergeCells count="2">
    <mergeCell ref="A8:A9"/>
    <mergeCell ref="B8:F8"/>
  </mergeCells>
  <pageMargins left="0.7" right="0.7" top="0.75" bottom="0.75" header="0.51180555555555496" footer="0.51180555555555496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T25"/>
  <sheetViews>
    <sheetView topLeftCell="A13" zoomScaleNormal="100" workbookViewId="0">
      <selection activeCell="G22" sqref="G22"/>
    </sheetView>
  </sheetViews>
  <sheetFormatPr defaultColWidth="8.7109375" defaultRowHeight="15"/>
  <cols>
    <col min="1" max="1" width="46.85546875" customWidth="1"/>
    <col min="2" max="2" width="11.7109375" customWidth="1"/>
    <col min="3" max="3" width="11.5703125" customWidth="1"/>
    <col min="4" max="4" width="11.7109375" customWidth="1"/>
    <col min="5" max="5" width="11" customWidth="1"/>
    <col min="6" max="6" width="10.85546875" customWidth="1"/>
  </cols>
  <sheetData>
    <row r="1" spans="1:20" ht="22.5" customHeight="1">
      <c r="A1" s="1"/>
      <c r="B1" s="1"/>
      <c r="C1" s="1"/>
      <c r="D1" s="1"/>
      <c r="E1" s="1"/>
      <c r="F1" s="18" t="s">
        <v>0</v>
      </c>
      <c r="G1" s="18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22.5" customHeight="1">
      <c r="A2" s="1"/>
      <c r="B2" s="1"/>
      <c r="C2" s="1"/>
      <c r="D2" s="1"/>
      <c r="E2" s="1"/>
      <c r="F2" s="18" t="s">
        <v>1</v>
      </c>
      <c r="G2" s="18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22.5" customHeight="1">
      <c r="A3" s="1"/>
      <c r="B3" s="1"/>
      <c r="C3" s="1"/>
      <c r="D3" s="1"/>
      <c r="E3" s="1"/>
      <c r="F3" s="18" t="s">
        <v>2</v>
      </c>
      <c r="G3" s="18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22.5" customHeight="1">
      <c r="A4" s="1"/>
      <c r="B4" s="67" t="s">
        <v>24</v>
      </c>
      <c r="C4" s="67"/>
      <c r="D4" s="67"/>
      <c r="E4" s="67"/>
      <c r="F4" s="67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22.5" customHeight="1">
      <c r="A5" s="1"/>
      <c r="B5" s="1" t="s">
        <v>121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5.75">
      <c r="A6" s="72" t="s">
        <v>3</v>
      </c>
      <c r="B6" s="73" t="s">
        <v>4</v>
      </c>
      <c r="C6" s="73"/>
      <c r="D6" s="73"/>
      <c r="E6" s="73"/>
      <c r="F6" s="73"/>
      <c r="G6" s="2"/>
    </row>
    <row r="7" spans="1:20" ht="27.75" customHeight="1">
      <c r="A7" s="72"/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2"/>
    </row>
    <row r="8" spans="1:20" ht="18.75">
      <c r="A8" s="5" t="s">
        <v>11</v>
      </c>
      <c r="B8" s="6"/>
      <c r="C8" s="5">
        <f>SUM(C9:C12)</f>
        <v>18.309999999999999</v>
      </c>
      <c r="D8" s="5">
        <f>SUM(D9:D12)</f>
        <v>19.936999999999998</v>
      </c>
      <c r="E8" s="5">
        <f>SUM(E9:E12)</f>
        <v>92.390000000000015</v>
      </c>
      <c r="F8" s="5">
        <f>SUM(F9:F12)</f>
        <v>619.31999999999994</v>
      </c>
      <c r="G8" s="7">
        <v>86</v>
      </c>
    </row>
    <row r="9" spans="1:20" ht="40.5" customHeight="1">
      <c r="A9" s="22" t="s">
        <v>64</v>
      </c>
      <c r="B9" s="30">
        <v>170</v>
      </c>
      <c r="C9" s="32">
        <v>13.51</v>
      </c>
      <c r="D9" s="32">
        <v>19.306999999999999</v>
      </c>
      <c r="E9" s="32">
        <v>18.62</v>
      </c>
      <c r="F9" s="54">
        <v>296.99</v>
      </c>
      <c r="G9" s="26"/>
    </row>
    <row r="10" spans="1:20" ht="15.75">
      <c r="A10" s="12" t="s">
        <v>19</v>
      </c>
      <c r="B10" s="30">
        <v>200</v>
      </c>
      <c r="C10" s="32">
        <v>0.5</v>
      </c>
      <c r="D10" s="32">
        <v>0</v>
      </c>
      <c r="E10" s="32">
        <v>19.8</v>
      </c>
      <c r="F10" s="54">
        <v>81</v>
      </c>
      <c r="G10" s="26"/>
    </row>
    <row r="11" spans="1:20" ht="15.75">
      <c r="A11" s="12" t="s">
        <v>16</v>
      </c>
      <c r="B11" s="30">
        <v>30</v>
      </c>
      <c r="C11" s="24">
        <v>1.6</v>
      </c>
      <c r="D11" s="24">
        <v>0.27</v>
      </c>
      <c r="E11" s="24">
        <v>14.73</v>
      </c>
      <c r="F11" s="25">
        <v>70.33</v>
      </c>
      <c r="G11" s="26"/>
    </row>
    <row r="12" spans="1:20" ht="16.5" customHeight="1">
      <c r="A12" s="43" t="s">
        <v>87</v>
      </c>
      <c r="B12" s="30">
        <v>180</v>
      </c>
      <c r="C12" s="32">
        <v>2.7</v>
      </c>
      <c r="D12" s="32">
        <v>0.36</v>
      </c>
      <c r="E12" s="32">
        <v>39.24</v>
      </c>
      <c r="F12" s="39">
        <v>171</v>
      </c>
      <c r="G12" s="26"/>
    </row>
    <row r="13" spans="1:20" ht="21.75" customHeight="1">
      <c r="A13" s="5" t="s">
        <v>18</v>
      </c>
      <c r="B13" s="6"/>
      <c r="C13" s="9">
        <f>SUM(C14:C20)</f>
        <v>23.14</v>
      </c>
      <c r="D13" s="9">
        <f>SUM(D14:D20)</f>
        <v>18.889999999999997</v>
      </c>
      <c r="E13" s="9">
        <f>SUM(E14:E20)</f>
        <v>121</v>
      </c>
      <c r="F13" s="10">
        <f>SUM(F14:F20)</f>
        <v>838.48000000000013</v>
      </c>
      <c r="G13" s="7">
        <v>86</v>
      </c>
    </row>
    <row r="14" spans="1:20" ht="15.75">
      <c r="A14" s="29" t="s">
        <v>59</v>
      </c>
      <c r="B14" s="30">
        <v>60</v>
      </c>
      <c r="C14" s="41">
        <v>0.7</v>
      </c>
      <c r="D14" s="41">
        <v>0.1</v>
      </c>
      <c r="E14" s="41">
        <v>2.2999999999999998</v>
      </c>
      <c r="F14" s="42">
        <v>12.8</v>
      </c>
      <c r="G14" s="26"/>
    </row>
    <row r="15" spans="1:20" ht="33" customHeight="1">
      <c r="A15" s="68" t="s">
        <v>60</v>
      </c>
      <c r="B15" s="30">
        <v>200</v>
      </c>
      <c r="C15" s="44">
        <v>3.87</v>
      </c>
      <c r="D15" s="44">
        <v>3.51</v>
      </c>
      <c r="E15" s="44">
        <v>18.73</v>
      </c>
      <c r="F15" s="45">
        <v>121.78</v>
      </c>
      <c r="G15" s="26"/>
    </row>
    <row r="16" spans="1:20" ht="15.75">
      <c r="A16" s="29" t="s">
        <v>40</v>
      </c>
      <c r="B16" s="30">
        <v>100</v>
      </c>
      <c r="C16" s="32">
        <v>10.210000000000001</v>
      </c>
      <c r="D16" s="32">
        <v>8.86</v>
      </c>
      <c r="E16" s="32">
        <v>12.53</v>
      </c>
      <c r="F16" s="54">
        <v>264.61</v>
      </c>
      <c r="G16" s="26"/>
    </row>
    <row r="17" spans="1:7" ht="15.75">
      <c r="A17" s="12" t="s">
        <v>88</v>
      </c>
      <c r="B17" s="30">
        <v>150</v>
      </c>
      <c r="C17" s="44">
        <v>4.83</v>
      </c>
      <c r="D17" s="44">
        <v>5.76</v>
      </c>
      <c r="E17" s="44">
        <v>49.48</v>
      </c>
      <c r="F17" s="45">
        <v>262.39999999999998</v>
      </c>
      <c r="G17" s="26"/>
    </row>
    <row r="18" spans="1:7" ht="15.75">
      <c r="A18" s="12" t="s">
        <v>38</v>
      </c>
      <c r="B18" s="30">
        <v>200</v>
      </c>
      <c r="C18" s="44">
        <v>0.23</v>
      </c>
      <c r="D18" s="44">
        <v>0.09</v>
      </c>
      <c r="E18" s="44">
        <v>14.83</v>
      </c>
      <c r="F18" s="45">
        <v>63.86</v>
      </c>
      <c r="G18" s="26"/>
    </row>
    <row r="19" spans="1:7" ht="15.75">
      <c r="A19" s="12" t="s">
        <v>16</v>
      </c>
      <c r="B19" s="30">
        <v>30</v>
      </c>
      <c r="C19" s="30">
        <v>1.6</v>
      </c>
      <c r="D19" s="30">
        <v>0.27</v>
      </c>
      <c r="E19" s="33">
        <v>14.73</v>
      </c>
      <c r="F19" s="30">
        <v>70.33</v>
      </c>
      <c r="G19" s="26"/>
    </row>
    <row r="20" spans="1:7" ht="15.75">
      <c r="A20" s="12" t="s">
        <v>17</v>
      </c>
      <c r="B20" s="30">
        <v>25</v>
      </c>
      <c r="C20" s="30">
        <v>1.7</v>
      </c>
      <c r="D20" s="30">
        <v>0.3</v>
      </c>
      <c r="E20" s="30">
        <v>8.4</v>
      </c>
      <c r="F20" s="30">
        <v>42.7</v>
      </c>
      <c r="G20" s="26"/>
    </row>
    <row r="21" spans="1:7" ht="15.75">
      <c r="A21" s="3" t="s">
        <v>20</v>
      </c>
      <c r="B21" s="12"/>
      <c r="C21" s="3">
        <f>SUM(C22:C24)</f>
        <v>5.4</v>
      </c>
      <c r="D21" s="3">
        <f t="shared" ref="D21:F21" si="0">SUM(D22:D24)</f>
        <v>3.6799999999999997</v>
      </c>
      <c r="E21" s="3">
        <f t="shared" si="0"/>
        <v>60.629999999999995</v>
      </c>
      <c r="F21" s="3">
        <f t="shared" si="0"/>
        <v>286.73</v>
      </c>
      <c r="G21" s="7">
        <v>45</v>
      </c>
    </row>
    <row r="22" spans="1:7" ht="15.75">
      <c r="A22" s="69" t="s">
        <v>90</v>
      </c>
      <c r="B22" s="30">
        <v>75</v>
      </c>
      <c r="C22" s="34">
        <v>4.2300000000000004</v>
      </c>
      <c r="D22" s="34">
        <v>3.01</v>
      </c>
      <c r="E22" s="34">
        <v>25.13</v>
      </c>
      <c r="F22" s="34">
        <v>134.63</v>
      </c>
      <c r="G22" s="55"/>
    </row>
    <row r="23" spans="1:7" ht="15.75">
      <c r="A23" s="12" t="s">
        <v>19</v>
      </c>
      <c r="B23" s="30">
        <v>200</v>
      </c>
      <c r="C23" s="32">
        <v>0.5</v>
      </c>
      <c r="D23" s="32">
        <v>0</v>
      </c>
      <c r="E23" s="32">
        <v>19.8</v>
      </c>
      <c r="F23" s="54">
        <v>81</v>
      </c>
      <c r="G23" s="55"/>
    </row>
    <row r="24" spans="1:7" ht="15.75">
      <c r="A24" s="12" t="s">
        <v>89</v>
      </c>
      <c r="B24" s="30">
        <v>160</v>
      </c>
      <c r="C24" s="30">
        <v>0.67</v>
      </c>
      <c r="D24" s="30">
        <v>0.67</v>
      </c>
      <c r="E24" s="30">
        <v>15.7</v>
      </c>
      <c r="F24" s="30">
        <v>71.099999999999994</v>
      </c>
      <c r="G24" s="55"/>
    </row>
    <row r="25" spans="1:7" ht="26.25" customHeight="1">
      <c r="A25" s="13" t="s">
        <v>23</v>
      </c>
      <c r="B25" s="6"/>
      <c r="C25" s="9">
        <f>SUM(C8+C13+C21)</f>
        <v>46.85</v>
      </c>
      <c r="D25" s="9">
        <f t="shared" ref="D25:F25" si="1">SUM(D8+D13+D21)</f>
        <v>42.506999999999998</v>
      </c>
      <c r="E25" s="9">
        <f t="shared" si="1"/>
        <v>274.02</v>
      </c>
      <c r="F25" s="9">
        <f t="shared" si="1"/>
        <v>1744.5300000000002</v>
      </c>
      <c r="G25" s="2"/>
    </row>
  </sheetData>
  <mergeCells count="2">
    <mergeCell ref="A6:A7"/>
    <mergeCell ref="B6:F6"/>
  </mergeCells>
  <pageMargins left="0.7" right="0.7" top="0.75" bottom="0.75" header="0.51180555555555496" footer="0.51180555555555496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T25"/>
  <sheetViews>
    <sheetView topLeftCell="A13" zoomScaleNormal="100" workbookViewId="0">
      <selection activeCell="G22" sqref="G22"/>
    </sheetView>
  </sheetViews>
  <sheetFormatPr defaultColWidth="8.7109375" defaultRowHeight="15"/>
  <cols>
    <col min="1" max="1" width="32.5703125" customWidth="1"/>
    <col min="2" max="2" width="11.7109375" customWidth="1"/>
    <col min="3" max="3" width="11.5703125" customWidth="1"/>
    <col min="4" max="4" width="11.7109375" customWidth="1"/>
    <col min="5" max="5" width="11" customWidth="1"/>
    <col min="6" max="6" width="10.85546875" customWidth="1"/>
  </cols>
  <sheetData>
    <row r="1" spans="1:20" ht="22.5" customHeight="1">
      <c r="A1" s="1"/>
      <c r="B1" s="1"/>
      <c r="C1" s="1"/>
      <c r="D1" s="1"/>
      <c r="E1" s="1"/>
      <c r="F1" s="18" t="s">
        <v>0</v>
      </c>
      <c r="G1" s="18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22.5" customHeight="1">
      <c r="A2" s="1"/>
      <c r="B2" s="1"/>
      <c r="C2" s="1"/>
      <c r="D2" s="1"/>
      <c r="E2" s="1"/>
      <c r="F2" s="18" t="s">
        <v>1</v>
      </c>
      <c r="G2" s="18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22.5" customHeight="1">
      <c r="A3" s="1"/>
      <c r="B3" s="1"/>
      <c r="C3" s="1"/>
      <c r="D3" s="1"/>
      <c r="E3" s="1"/>
      <c r="F3" s="18" t="s">
        <v>2</v>
      </c>
      <c r="G3" s="18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22.5" customHeight="1">
      <c r="A4" s="1"/>
      <c r="B4" s="67" t="s">
        <v>24</v>
      </c>
      <c r="C4" s="67"/>
      <c r="D4" s="67"/>
      <c r="E4" s="67"/>
      <c r="F4" s="67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22.5" customHeight="1">
      <c r="A5" s="1"/>
      <c r="B5" s="1"/>
      <c r="C5" s="1" t="s">
        <v>122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5.75">
      <c r="A6" s="72" t="s">
        <v>3</v>
      </c>
      <c r="B6" s="73" t="s">
        <v>4</v>
      </c>
      <c r="C6" s="73"/>
      <c r="D6" s="73"/>
      <c r="E6" s="73"/>
      <c r="F6" s="73"/>
      <c r="G6" s="2"/>
    </row>
    <row r="7" spans="1:20" ht="27.75" customHeight="1">
      <c r="A7" s="72"/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2"/>
    </row>
    <row r="8" spans="1:20" ht="18.75">
      <c r="A8" s="5" t="s">
        <v>11</v>
      </c>
      <c r="B8" s="6"/>
      <c r="C8" s="5">
        <f>SUM(C9:C12)</f>
        <v>15.879999999999997</v>
      </c>
      <c r="D8" s="9">
        <f>SUM(D9:D12)</f>
        <v>19.25</v>
      </c>
      <c r="E8" s="9">
        <f>SUM(E9:E12)</f>
        <v>80.290000000000006</v>
      </c>
      <c r="F8" s="5">
        <f>SUM(F9:F12)</f>
        <v>431.55000000000007</v>
      </c>
      <c r="G8" s="7">
        <v>86</v>
      </c>
    </row>
    <row r="9" spans="1:20" ht="40.5" customHeight="1">
      <c r="A9" s="22" t="s">
        <v>91</v>
      </c>
      <c r="B9" s="30">
        <v>200</v>
      </c>
      <c r="C9" s="24">
        <v>13.37</v>
      </c>
      <c r="D9" s="24">
        <v>14.1</v>
      </c>
      <c r="E9" s="24">
        <v>26.16</v>
      </c>
      <c r="F9" s="51">
        <v>199.5</v>
      </c>
      <c r="G9" s="55"/>
    </row>
    <row r="10" spans="1:20" ht="15.75">
      <c r="A10" s="12" t="s">
        <v>41</v>
      </c>
      <c r="B10" s="30">
        <v>35</v>
      </c>
      <c r="C10" s="24">
        <v>1.7</v>
      </c>
      <c r="D10" s="24">
        <v>4.57</v>
      </c>
      <c r="E10" s="24">
        <v>14.83</v>
      </c>
      <c r="F10" s="25">
        <v>109.93</v>
      </c>
      <c r="G10" s="55"/>
    </row>
    <row r="11" spans="1:20" ht="15.75">
      <c r="A11" s="12" t="s">
        <v>36</v>
      </c>
      <c r="B11" s="30">
        <v>200</v>
      </c>
      <c r="C11" s="24">
        <v>0.78</v>
      </c>
      <c r="D11" s="24">
        <v>0.57999999999999996</v>
      </c>
      <c r="E11" s="24">
        <v>29.25</v>
      </c>
      <c r="F11" s="25">
        <v>81.900000000000006</v>
      </c>
      <c r="G11" s="55"/>
    </row>
    <row r="12" spans="1:20" ht="15.75">
      <c r="A12" s="12" t="s">
        <v>42</v>
      </c>
      <c r="B12" s="30">
        <v>195</v>
      </c>
      <c r="C12" s="24">
        <v>0.03</v>
      </c>
      <c r="D12" s="24">
        <v>0</v>
      </c>
      <c r="E12" s="24">
        <v>10.050000000000001</v>
      </c>
      <c r="F12" s="25">
        <v>40.22</v>
      </c>
      <c r="G12" s="55"/>
    </row>
    <row r="13" spans="1:20" ht="21.75" customHeight="1">
      <c r="A13" s="5" t="s">
        <v>18</v>
      </c>
      <c r="B13" s="6"/>
      <c r="C13" s="9">
        <f>SUM(C14:C20)</f>
        <v>23.28</v>
      </c>
      <c r="D13" s="9">
        <f>SUM(D14:D20)</f>
        <v>23.73</v>
      </c>
      <c r="E13" s="9">
        <f>SUM(E14:E20)</f>
        <v>110.25000000000001</v>
      </c>
      <c r="F13" s="10">
        <f>SUM(F14:F20)</f>
        <v>858.05000000000007</v>
      </c>
      <c r="G13" s="14">
        <v>86</v>
      </c>
    </row>
    <row r="14" spans="1:20" ht="24.75" customHeight="1">
      <c r="A14" s="12" t="s">
        <v>92</v>
      </c>
      <c r="B14" s="30">
        <v>30</v>
      </c>
      <c r="C14" s="24">
        <v>0.7</v>
      </c>
      <c r="D14" s="24">
        <v>0.1</v>
      </c>
      <c r="E14" s="24">
        <v>2.2999999999999998</v>
      </c>
      <c r="F14" s="52">
        <v>12.8</v>
      </c>
      <c r="G14" s="55"/>
    </row>
    <row r="15" spans="1:20" ht="25.5" customHeight="1">
      <c r="A15" s="27" t="s">
        <v>68</v>
      </c>
      <c r="B15" s="28">
        <v>200</v>
      </c>
      <c r="C15" s="28">
        <v>4.4800000000000004</v>
      </c>
      <c r="D15" s="44">
        <v>5.16</v>
      </c>
      <c r="E15" s="56">
        <v>10.96</v>
      </c>
      <c r="F15" s="28">
        <v>149.37</v>
      </c>
      <c r="G15" s="55"/>
    </row>
    <row r="16" spans="1:20" ht="15.75">
      <c r="A16" s="29" t="s">
        <v>93</v>
      </c>
      <c r="B16" s="30">
        <v>100</v>
      </c>
      <c r="C16" s="32">
        <v>8.06</v>
      </c>
      <c r="D16" s="32">
        <v>13.11</v>
      </c>
      <c r="E16" s="32">
        <v>8.41</v>
      </c>
      <c r="F16" s="32">
        <v>246.88</v>
      </c>
      <c r="G16" s="55"/>
    </row>
    <row r="17" spans="1:7" ht="15.75">
      <c r="A17" s="12" t="s">
        <v>94</v>
      </c>
      <c r="B17" s="30">
        <v>150</v>
      </c>
      <c r="C17" s="24">
        <v>6.16</v>
      </c>
      <c r="D17" s="24">
        <v>4.67</v>
      </c>
      <c r="E17" s="24">
        <v>49.26</v>
      </c>
      <c r="F17" s="25">
        <v>271.23</v>
      </c>
      <c r="G17" s="55"/>
    </row>
    <row r="18" spans="1:7" ht="15.75">
      <c r="A18" s="12" t="s">
        <v>95</v>
      </c>
      <c r="B18" s="30">
        <v>200</v>
      </c>
      <c r="C18" s="24">
        <v>0.57999999999999996</v>
      </c>
      <c r="D18" s="24">
        <v>0.12</v>
      </c>
      <c r="E18" s="24">
        <v>16.190000000000001</v>
      </c>
      <c r="F18" s="25">
        <v>64.739999999999995</v>
      </c>
      <c r="G18" s="55"/>
    </row>
    <row r="19" spans="1:7" ht="15.75">
      <c r="A19" s="12" t="s">
        <v>16</v>
      </c>
      <c r="B19" s="30">
        <v>30</v>
      </c>
      <c r="C19" s="30">
        <v>1.6</v>
      </c>
      <c r="D19" s="30">
        <v>0.27</v>
      </c>
      <c r="E19" s="33">
        <v>14.73</v>
      </c>
      <c r="F19" s="30">
        <v>70.33</v>
      </c>
      <c r="G19" s="26"/>
    </row>
    <row r="20" spans="1:7" ht="15.75">
      <c r="A20" s="12" t="s">
        <v>17</v>
      </c>
      <c r="B20" s="30">
        <v>25</v>
      </c>
      <c r="C20" s="30">
        <v>1.7</v>
      </c>
      <c r="D20" s="30">
        <v>0.3</v>
      </c>
      <c r="E20" s="30">
        <v>8.4</v>
      </c>
      <c r="F20" s="30">
        <v>42.7</v>
      </c>
      <c r="G20" s="26"/>
    </row>
    <row r="21" spans="1:7" ht="15.75">
      <c r="A21" s="3" t="s">
        <v>20</v>
      </c>
      <c r="B21" s="3"/>
      <c r="C21" s="3">
        <f>SUM(C22:C24)</f>
        <v>11.28</v>
      </c>
      <c r="D21" s="3">
        <f>SUM(D22:D24)</f>
        <v>6.8000000000000007</v>
      </c>
      <c r="E21" s="3">
        <f>SUM(E22:E24)</f>
        <v>110.22999999999999</v>
      </c>
      <c r="F21" s="3">
        <f>SUM(F22:F24)</f>
        <v>335.9</v>
      </c>
      <c r="G21" s="14">
        <v>45</v>
      </c>
    </row>
    <row r="22" spans="1:7" ht="15.75">
      <c r="A22" s="36" t="s">
        <v>21</v>
      </c>
      <c r="B22" s="34">
        <v>70</v>
      </c>
      <c r="C22" s="34">
        <v>6.6</v>
      </c>
      <c r="D22" s="34">
        <v>5.7</v>
      </c>
      <c r="E22" s="34">
        <v>24.3</v>
      </c>
      <c r="F22" s="34">
        <v>207</v>
      </c>
      <c r="G22" s="48"/>
    </row>
    <row r="23" spans="1:7" ht="15.75">
      <c r="A23" s="12" t="s">
        <v>36</v>
      </c>
      <c r="B23" s="30">
        <v>200</v>
      </c>
      <c r="C23" s="24">
        <v>0.78</v>
      </c>
      <c r="D23" s="24">
        <v>0.57999999999999996</v>
      </c>
      <c r="E23" s="24">
        <v>29.25</v>
      </c>
      <c r="F23" s="25">
        <v>81.900000000000006</v>
      </c>
      <c r="G23" s="24"/>
    </row>
    <row r="24" spans="1:7" ht="15.75">
      <c r="A24" s="36" t="s">
        <v>96</v>
      </c>
      <c r="B24" s="34">
        <v>130</v>
      </c>
      <c r="C24" s="24">
        <v>3.9</v>
      </c>
      <c r="D24" s="24">
        <v>0.52</v>
      </c>
      <c r="E24" s="24">
        <v>56.68</v>
      </c>
      <c r="F24" s="25">
        <v>47</v>
      </c>
      <c r="G24" s="53"/>
    </row>
    <row r="25" spans="1:7" ht="26.25" customHeight="1">
      <c r="A25" s="13" t="s">
        <v>23</v>
      </c>
      <c r="B25" s="6"/>
      <c r="C25" s="9">
        <f>SUM(C8+C13+C21)</f>
        <v>50.44</v>
      </c>
      <c r="D25" s="9">
        <f t="shared" ref="D25:F25" si="0">SUM(D8+D13+D21)</f>
        <v>49.78</v>
      </c>
      <c r="E25" s="9">
        <f t="shared" si="0"/>
        <v>300.77</v>
      </c>
      <c r="F25" s="9">
        <f t="shared" si="0"/>
        <v>1625.5</v>
      </c>
      <c r="G25" s="2"/>
    </row>
  </sheetData>
  <mergeCells count="2">
    <mergeCell ref="A6:A7"/>
    <mergeCell ref="B6:F6"/>
  </mergeCells>
  <pageMargins left="0.7" right="0.7" top="0.75" bottom="0.75" header="0.51180555555555496" footer="0.51180555555555496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T25"/>
  <sheetViews>
    <sheetView topLeftCell="A10" zoomScaleNormal="100" workbookViewId="0">
      <selection activeCell="G22" sqref="G22"/>
    </sheetView>
  </sheetViews>
  <sheetFormatPr defaultColWidth="8.7109375" defaultRowHeight="15"/>
  <cols>
    <col min="1" max="1" width="32.5703125" customWidth="1"/>
    <col min="2" max="2" width="11.7109375" customWidth="1"/>
    <col min="3" max="3" width="11.5703125" customWidth="1"/>
    <col min="4" max="4" width="11.7109375" customWidth="1"/>
    <col min="5" max="5" width="11" customWidth="1"/>
    <col min="6" max="6" width="10.85546875" customWidth="1"/>
  </cols>
  <sheetData>
    <row r="1" spans="1:20" ht="22.5" customHeight="1">
      <c r="A1" s="1"/>
      <c r="B1" s="1"/>
      <c r="C1" s="1"/>
      <c r="D1" s="1"/>
      <c r="E1" s="1"/>
      <c r="F1" s="18" t="s">
        <v>0</v>
      </c>
      <c r="G1" s="18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22.5" customHeight="1">
      <c r="A2" s="1"/>
      <c r="B2" s="1"/>
      <c r="C2" s="1"/>
      <c r="D2" s="1"/>
      <c r="E2" s="1"/>
      <c r="F2" s="18" t="s">
        <v>1</v>
      </c>
      <c r="G2" s="18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22.5" customHeight="1">
      <c r="A3" s="1"/>
      <c r="B3" s="1"/>
      <c r="C3" s="1"/>
      <c r="D3" s="1"/>
      <c r="E3" s="1"/>
      <c r="F3" s="18" t="s">
        <v>2</v>
      </c>
      <c r="G3" s="18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22.5" customHeight="1">
      <c r="A4" s="1"/>
      <c r="B4" s="67" t="s">
        <v>24</v>
      </c>
      <c r="C4" s="67"/>
      <c r="D4" s="67"/>
      <c r="E4" s="67"/>
      <c r="F4" s="67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22.5" customHeight="1">
      <c r="A5" s="1"/>
      <c r="B5" s="1"/>
      <c r="C5" s="1" t="s">
        <v>123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5.75">
      <c r="A6" s="72" t="s">
        <v>3</v>
      </c>
      <c r="B6" s="73" t="s">
        <v>4</v>
      </c>
      <c r="C6" s="73"/>
      <c r="D6" s="73"/>
      <c r="E6" s="73"/>
      <c r="F6" s="73"/>
      <c r="G6" s="2"/>
    </row>
    <row r="7" spans="1:20" ht="27.75" customHeight="1">
      <c r="A7" s="72"/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2"/>
    </row>
    <row r="8" spans="1:20" ht="18.75">
      <c r="A8" s="5" t="s">
        <v>11</v>
      </c>
      <c r="B8" s="6"/>
      <c r="C8" s="9">
        <f>SUM(C9:C12)</f>
        <v>16.220000000000002</v>
      </c>
      <c r="D8" s="9">
        <f>SUM(D9:D12)</f>
        <v>22</v>
      </c>
      <c r="E8" s="9">
        <f>SUM(E9:E12)</f>
        <v>80.58</v>
      </c>
      <c r="F8" s="9">
        <f>SUM(F9:F12)</f>
        <v>581.16</v>
      </c>
      <c r="G8" s="7">
        <v>86</v>
      </c>
    </row>
    <row r="9" spans="1:20" ht="20.25" customHeight="1">
      <c r="A9" s="22" t="s">
        <v>44</v>
      </c>
      <c r="B9" s="30">
        <v>200</v>
      </c>
      <c r="C9" s="32">
        <v>6.69</v>
      </c>
      <c r="D9" s="32">
        <v>8.39</v>
      </c>
      <c r="E9" s="32">
        <v>31.68</v>
      </c>
      <c r="F9" s="54">
        <v>223.43</v>
      </c>
      <c r="G9" s="26"/>
    </row>
    <row r="10" spans="1:20" ht="15.75">
      <c r="A10" s="12" t="s">
        <v>13</v>
      </c>
      <c r="B10" s="30">
        <v>50</v>
      </c>
      <c r="C10" s="30">
        <v>5.2</v>
      </c>
      <c r="D10" s="30">
        <v>8.9700000000000006</v>
      </c>
      <c r="E10" s="30">
        <v>14.83</v>
      </c>
      <c r="F10" s="30">
        <v>163.72999999999999</v>
      </c>
      <c r="G10" s="26"/>
    </row>
    <row r="11" spans="1:20" ht="15.75">
      <c r="A11" s="12" t="s">
        <v>14</v>
      </c>
      <c r="B11" s="30">
        <v>200</v>
      </c>
      <c r="C11" s="30">
        <v>3.66</v>
      </c>
      <c r="D11" s="30">
        <v>3.97</v>
      </c>
      <c r="E11" s="30">
        <v>18.37</v>
      </c>
      <c r="F11" s="30">
        <v>122.9</v>
      </c>
      <c r="G11" s="26"/>
    </row>
    <row r="12" spans="1:20" ht="18.75" customHeight="1">
      <c r="A12" s="57" t="s">
        <v>39</v>
      </c>
      <c r="B12" s="23">
        <v>180</v>
      </c>
      <c r="C12" s="23">
        <v>0.67</v>
      </c>
      <c r="D12" s="35">
        <v>0.67</v>
      </c>
      <c r="E12" s="35">
        <v>15.7</v>
      </c>
      <c r="F12" s="23">
        <v>71.099999999999994</v>
      </c>
      <c r="G12" s="26"/>
    </row>
    <row r="13" spans="1:20" ht="28.5" customHeight="1">
      <c r="A13" s="5" t="s">
        <v>18</v>
      </c>
      <c r="B13" s="6"/>
      <c r="C13" s="9">
        <f>SUM(C14:C20)</f>
        <v>23.27</v>
      </c>
      <c r="D13" s="9">
        <f>SUM(D14:D20)</f>
        <v>16.059999999999999</v>
      </c>
      <c r="E13" s="9">
        <f>SUM(E14:E20)</f>
        <v>100.26</v>
      </c>
      <c r="F13" s="10">
        <f>SUM(F14:F20)</f>
        <v>718.59</v>
      </c>
      <c r="G13" s="7">
        <v>86</v>
      </c>
    </row>
    <row r="14" spans="1:20" ht="24.75" customHeight="1">
      <c r="A14" s="29" t="s">
        <v>59</v>
      </c>
      <c r="B14" s="30">
        <v>30</v>
      </c>
      <c r="C14" s="41">
        <v>0.7</v>
      </c>
      <c r="D14" s="41">
        <v>0.1</v>
      </c>
      <c r="E14" s="41">
        <v>2.2999999999999998</v>
      </c>
      <c r="F14" s="42">
        <v>12.8</v>
      </c>
      <c r="G14" s="26"/>
    </row>
    <row r="15" spans="1:20" ht="21" customHeight="1">
      <c r="A15" s="22" t="s">
        <v>45</v>
      </c>
      <c r="B15" s="30">
        <v>200</v>
      </c>
      <c r="C15" s="30">
        <v>0.61</v>
      </c>
      <c r="D15" s="30">
        <v>4.0199999999999996</v>
      </c>
      <c r="E15" s="30">
        <v>2.3199999999999998</v>
      </c>
      <c r="F15" s="30">
        <v>47.48</v>
      </c>
      <c r="G15" s="26"/>
    </row>
    <row r="16" spans="1:20" ht="15.75">
      <c r="A16" s="29" t="s">
        <v>97</v>
      </c>
      <c r="B16" s="30">
        <v>100</v>
      </c>
      <c r="C16" s="32">
        <v>9.06</v>
      </c>
      <c r="D16" s="32">
        <v>5.87</v>
      </c>
      <c r="E16" s="32">
        <v>5.71</v>
      </c>
      <c r="F16" s="32">
        <v>196.98</v>
      </c>
      <c r="G16" s="26"/>
    </row>
    <row r="17" spans="1:7" ht="15.75">
      <c r="A17" s="49" t="s">
        <v>72</v>
      </c>
      <c r="B17" s="30">
        <v>150</v>
      </c>
      <c r="C17" s="30">
        <v>9.1</v>
      </c>
      <c r="D17" s="30">
        <v>5.5</v>
      </c>
      <c r="E17" s="30">
        <v>47</v>
      </c>
      <c r="F17" s="30">
        <v>267.3</v>
      </c>
      <c r="G17" s="26"/>
    </row>
    <row r="18" spans="1:7" ht="15.75">
      <c r="A18" s="12" t="s">
        <v>19</v>
      </c>
      <c r="B18" s="30">
        <v>200</v>
      </c>
      <c r="C18" s="44">
        <v>0.5</v>
      </c>
      <c r="D18" s="44">
        <v>0</v>
      </c>
      <c r="E18" s="44">
        <v>19.8</v>
      </c>
      <c r="F18" s="45">
        <v>81</v>
      </c>
      <c r="G18" s="26"/>
    </row>
    <row r="19" spans="1:7" ht="15.75">
      <c r="A19" s="12" t="s">
        <v>16</v>
      </c>
      <c r="B19" s="30">
        <v>30</v>
      </c>
      <c r="C19" s="30">
        <v>1.6</v>
      </c>
      <c r="D19" s="30">
        <v>0.27</v>
      </c>
      <c r="E19" s="33">
        <v>14.73</v>
      </c>
      <c r="F19" s="30">
        <v>70.33</v>
      </c>
      <c r="G19" s="26"/>
    </row>
    <row r="20" spans="1:7" ht="15.75">
      <c r="A20" s="12" t="s">
        <v>17</v>
      </c>
      <c r="B20" s="30">
        <v>25</v>
      </c>
      <c r="C20" s="30">
        <v>1.7</v>
      </c>
      <c r="D20" s="30">
        <v>0.3</v>
      </c>
      <c r="E20" s="30">
        <v>8.4</v>
      </c>
      <c r="F20" s="30">
        <v>42.7</v>
      </c>
      <c r="G20" s="26"/>
    </row>
    <row r="21" spans="1:7" ht="15.75">
      <c r="A21" s="3" t="s">
        <v>20</v>
      </c>
      <c r="B21" s="12"/>
      <c r="C21" s="3">
        <f>SUM(C22:C24)</f>
        <v>11.510000000000002</v>
      </c>
      <c r="D21" s="3">
        <f>SUM(D22:D24)</f>
        <v>11.13</v>
      </c>
      <c r="E21" s="3">
        <f>SUM(E22:E24)</f>
        <v>88.81</v>
      </c>
      <c r="F21" s="11">
        <f>SUM(F22:F24)</f>
        <v>440.70000000000005</v>
      </c>
      <c r="G21" s="7">
        <v>45</v>
      </c>
    </row>
    <row r="22" spans="1:7" ht="15.75">
      <c r="A22" s="36" t="s">
        <v>46</v>
      </c>
      <c r="B22" s="34">
        <v>75</v>
      </c>
      <c r="C22" s="34">
        <v>5.9</v>
      </c>
      <c r="D22" s="34">
        <v>6.8</v>
      </c>
      <c r="E22" s="34">
        <v>31.2</v>
      </c>
      <c r="F22" s="34">
        <v>193</v>
      </c>
      <c r="G22" s="62"/>
    </row>
    <row r="23" spans="1:7" ht="15.75">
      <c r="A23" s="36" t="s">
        <v>22</v>
      </c>
      <c r="B23" s="34">
        <v>32</v>
      </c>
      <c r="C23" s="58">
        <v>1.95</v>
      </c>
      <c r="D23" s="58">
        <v>0.36</v>
      </c>
      <c r="E23" s="58">
        <v>39.24</v>
      </c>
      <c r="F23" s="59">
        <v>124.8</v>
      </c>
      <c r="G23" s="62"/>
    </row>
    <row r="24" spans="1:7" ht="15.75">
      <c r="A24" s="12" t="s">
        <v>14</v>
      </c>
      <c r="B24" s="30">
        <v>200</v>
      </c>
      <c r="C24" s="30">
        <v>3.66</v>
      </c>
      <c r="D24" s="30">
        <v>3.97</v>
      </c>
      <c r="E24" s="30">
        <v>18.37</v>
      </c>
      <c r="F24" s="30">
        <v>122.9</v>
      </c>
      <c r="G24" s="62"/>
    </row>
    <row r="25" spans="1:7" ht="26.25" customHeight="1">
      <c r="A25" s="13" t="s">
        <v>23</v>
      </c>
      <c r="B25" s="6"/>
      <c r="C25" s="9">
        <f>SUM(C8+C13+C21)</f>
        <v>51</v>
      </c>
      <c r="D25" s="9">
        <f t="shared" ref="D25:F25" si="0">SUM(D8+D13+D21)</f>
        <v>49.190000000000005</v>
      </c>
      <c r="E25" s="9">
        <f t="shared" si="0"/>
        <v>269.64999999999998</v>
      </c>
      <c r="F25" s="9">
        <f t="shared" si="0"/>
        <v>1740.45</v>
      </c>
      <c r="G25" s="2"/>
    </row>
  </sheetData>
  <mergeCells count="2">
    <mergeCell ref="A6:A7"/>
    <mergeCell ref="B6:F6"/>
  </mergeCells>
  <pageMargins left="0.7" right="0.7" top="0.75" bottom="0.75" header="0.51180555555555496" footer="0.51180555555555496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T23"/>
  <sheetViews>
    <sheetView topLeftCell="A10" zoomScaleNormal="100" workbookViewId="0">
      <selection activeCell="G20" sqref="G20"/>
    </sheetView>
  </sheetViews>
  <sheetFormatPr defaultColWidth="8.7109375" defaultRowHeight="15"/>
  <cols>
    <col min="1" max="1" width="34.28515625" customWidth="1"/>
    <col min="2" max="2" width="11.7109375" customWidth="1"/>
    <col min="3" max="3" width="11.5703125" customWidth="1"/>
    <col min="4" max="4" width="11.7109375" customWidth="1"/>
    <col min="5" max="5" width="11" customWidth="1"/>
    <col min="6" max="6" width="10.85546875" customWidth="1"/>
  </cols>
  <sheetData>
    <row r="1" spans="1:20" ht="22.5" customHeight="1">
      <c r="A1" s="1"/>
      <c r="B1" s="1"/>
      <c r="C1" s="1"/>
      <c r="D1" s="1"/>
      <c r="E1" s="1"/>
      <c r="F1" s="18" t="s">
        <v>0</v>
      </c>
      <c r="G1" s="18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22.5" customHeight="1">
      <c r="A2" s="1"/>
      <c r="B2" s="1"/>
      <c r="C2" s="1"/>
      <c r="D2" s="1"/>
      <c r="E2" s="1"/>
      <c r="F2" s="18" t="s">
        <v>1</v>
      </c>
      <c r="G2" s="18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22.5" customHeight="1">
      <c r="A3" s="1"/>
      <c r="B3" s="1"/>
      <c r="C3" s="1"/>
      <c r="D3" s="1"/>
      <c r="E3" s="1"/>
      <c r="F3" s="18" t="s">
        <v>2</v>
      </c>
      <c r="G3" s="18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22.5" customHeight="1">
      <c r="A4" s="1"/>
      <c r="B4" s="67" t="s">
        <v>24</v>
      </c>
      <c r="C4" s="67"/>
      <c r="D4" s="67"/>
      <c r="E4" s="67"/>
      <c r="F4" s="67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22.5" customHeight="1">
      <c r="A5" s="1"/>
      <c r="B5" s="1"/>
      <c r="C5" s="1" t="s">
        <v>124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5.75">
      <c r="A6" s="72" t="s">
        <v>3</v>
      </c>
      <c r="B6" s="73" t="s">
        <v>4</v>
      </c>
      <c r="C6" s="73"/>
      <c r="D6" s="73"/>
      <c r="E6" s="73"/>
      <c r="F6" s="73"/>
      <c r="G6" s="2"/>
    </row>
    <row r="7" spans="1:20" ht="27.75" customHeight="1">
      <c r="A7" s="72"/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2"/>
    </row>
    <row r="8" spans="1:20" ht="18.75">
      <c r="A8" s="5" t="s">
        <v>11</v>
      </c>
      <c r="B8" s="6"/>
      <c r="C8" s="9">
        <f>SUM(C9:C12)</f>
        <v>20.149999999999999</v>
      </c>
      <c r="D8" s="9">
        <f>SUM(D9:D12)</f>
        <v>28.78</v>
      </c>
      <c r="E8" s="9">
        <f>SUM(E9:E12)</f>
        <v>113.16999999999999</v>
      </c>
      <c r="F8" s="9">
        <f>SUM(F9:F12)</f>
        <v>654.48</v>
      </c>
      <c r="G8" s="7">
        <v>86</v>
      </c>
    </row>
    <row r="9" spans="1:20" ht="40.5" customHeight="1">
      <c r="A9" s="22" t="s">
        <v>98</v>
      </c>
      <c r="B9" s="30">
        <v>100</v>
      </c>
      <c r="C9" s="32">
        <v>10.1</v>
      </c>
      <c r="D9" s="32">
        <v>12.81</v>
      </c>
      <c r="E9" s="32">
        <v>4.72</v>
      </c>
      <c r="F9" s="39">
        <v>220.35</v>
      </c>
      <c r="G9" s="26"/>
    </row>
    <row r="10" spans="1:20" ht="15.75">
      <c r="A10" s="12" t="s">
        <v>33</v>
      </c>
      <c r="B10" s="30">
        <v>150</v>
      </c>
      <c r="C10" s="32">
        <v>5.4</v>
      </c>
      <c r="D10" s="32">
        <v>4.9000000000000004</v>
      </c>
      <c r="E10" s="32">
        <v>58.8</v>
      </c>
      <c r="F10" s="39">
        <v>196.8</v>
      </c>
      <c r="G10" s="26"/>
    </row>
    <row r="11" spans="1:20" ht="15.75">
      <c r="A11" s="12" t="s">
        <v>99</v>
      </c>
      <c r="B11" s="30">
        <v>45</v>
      </c>
      <c r="C11" s="32">
        <v>1.75</v>
      </c>
      <c r="D11" s="32">
        <v>8.57</v>
      </c>
      <c r="E11" s="32">
        <v>38.549999999999997</v>
      </c>
      <c r="F11" s="54">
        <v>162.33000000000001</v>
      </c>
      <c r="G11" s="26"/>
    </row>
    <row r="12" spans="1:20" ht="18.75" customHeight="1">
      <c r="A12" s="12" t="s">
        <v>30</v>
      </c>
      <c r="B12" s="30">
        <v>200</v>
      </c>
      <c r="C12" s="44">
        <v>2.9</v>
      </c>
      <c r="D12" s="44">
        <v>2.5</v>
      </c>
      <c r="E12" s="44">
        <v>11.1</v>
      </c>
      <c r="F12" s="45">
        <v>75</v>
      </c>
      <c r="G12" s="26"/>
    </row>
    <row r="13" spans="1:20" ht="28.5" customHeight="1">
      <c r="A13" s="5" t="s">
        <v>18</v>
      </c>
      <c r="B13" s="6"/>
      <c r="C13" s="9">
        <f>SUM(C14:C18)</f>
        <v>21.55</v>
      </c>
      <c r="D13" s="9">
        <f>SUM(D14:D18)</f>
        <v>14.280000000000001</v>
      </c>
      <c r="E13" s="9">
        <f>SUM(E14:E18)</f>
        <v>105.82000000000001</v>
      </c>
      <c r="F13" s="10">
        <f>SUM(F14:F18)</f>
        <v>716.5100000000001</v>
      </c>
      <c r="G13" s="7">
        <v>86</v>
      </c>
    </row>
    <row r="14" spans="1:20" ht="33" customHeight="1">
      <c r="A14" s="43" t="s">
        <v>100</v>
      </c>
      <c r="B14" s="30">
        <v>200</v>
      </c>
      <c r="C14" s="32">
        <v>3.68</v>
      </c>
      <c r="D14" s="32">
        <v>2.4900000000000002</v>
      </c>
      <c r="E14" s="32">
        <v>17.5</v>
      </c>
      <c r="F14" s="39">
        <v>107.54</v>
      </c>
      <c r="G14" s="26"/>
    </row>
    <row r="15" spans="1:20" ht="34.5" customHeight="1">
      <c r="A15" s="22" t="s">
        <v>48</v>
      </c>
      <c r="B15" s="30">
        <v>260</v>
      </c>
      <c r="C15" s="63">
        <v>13.53</v>
      </c>
      <c r="D15" s="63">
        <v>11.16</v>
      </c>
      <c r="E15" s="63">
        <v>48.59</v>
      </c>
      <c r="F15" s="64">
        <v>427.54</v>
      </c>
      <c r="G15" s="26"/>
    </row>
    <row r="16" spans="1:20" ht="15.75">
      <c r="A16" s="29" t="s">
        <v>101</v>
      </c>
      <c r="B16" s="30">
        <v>200</v>
      </c>
      <c r="C16" s="32">
        <v>1.04</v>
      </c>
      <c r="D16" s="32">
        <v>0.06</v>
      </c>
      <c r="E16" s="32">
        <v>16.600000000000001</v>
      </c>
      <c r="F16" s="54">
        <v>68.400000000000006</v>
      </c>
      <c r="G16" s="26"/>
    </row>
    <row r="17" spans="1:7" ht="15.75">
      <c r="A17" s="12" t="s">
        <v>16</v>
      </c>
      <c r="B17" s="30">
        <v>30</v>
      </c>
      <c r="C17" s="30">
        <v>1.6</v>
      </c>
      <c r="D17" s="30">
        <v>0.27</v>
      </c>
      <c r="E17" s="33">
        <v>14.73</v>
      </c>
      <c r="F17" s="30">
        <v>70.33</v>
      </c>
      <c r="G17" s="26"/>
    </row>
    <row r="18" spans="1:7" ht="15.75">
      <c r="A18" s="12" t="s">
        <v>17</v>
      </c>
      <c r="B18" s="30">
        <v>25</v>
      </c>
      <c r="C18" s="30">
        <v>1.7</v>
      </c>
      <c r="D18" s="30">
        <v>0.3</v>
      </c>
      <c r="E18" s="30">
        <v>8.4</v>
      </c>
      <c r="F18" s="30">
        <v>42.7</v>
      </c>
      <c r="G18" s="26"/>
    </row>
    <row r="19" spans="1:7" ht="15.75">
      <c r="A19" s="3" t="s">
        <v>20</v>
      </c>
      <c r="B19" s="12"/>
      <c r="C19" s="3">
        <f>SUM(C20:C22)</f>
        <v>6.0000000000000009</v>
      </c>
      <c r="D19" s="3">
        <f t="shared" ref="D19:F19" si="0">SUM(D20:D22)</f>
        <v>8.1999999999999993</v>
      </c>
      <c r="E19" s="3">
        <f t="shared" si="0"/>
        <v>47.5</v>
      </c>
      <c r="F19" s="3">
        <f t="shared" si="0"/>
        <v>266.8</v>
      </c>
      <c r="G19" s="7">
        <v>45</v>
      </c>
    </row>
    <row r="20" spans="1:7" ht="15.75">
      <c r="A20" s="12" t="s">
        <v>49</v>
      </c>
      <c r="B20" s="30">
        <v>80</v>
      </c>
      <c r="C20" s="30">
        <v>5.4</v>
      </c>
      <c r="D20" s="30">
        <v>7.8</v>
      </c>
      <c r="E20" s="30">
        <v>31.2</v>
      </c>
      <c r="F20" s="30">
        <v>193</v>
      </c>
      <c r="G20" s="26"/>
    </row>
    <row r="21" spans="1:7" ht="15.75">
      <c r="A21" s="12" t="s">
        <v>35</v>
      </c>
      <c r="B21" s="30">
        <v>200</v>
      </c>
      <c r="C21" s="44">
        <v>0.2</v>
      </c>
      <c r="D21" s="44">
        <v>0</v>
      </c>
      <c r="E21" s="44">
        <v>6.5</v>
      </c>
      <c r="F21" s="45">
        <v>26.8</v>
      </c>
      <c r="G21" s="26"/>
    </row>
    <row r="22" spans="1:7" ht="15.75">
      <c r="A22" s="29" t="s">
        <v>102</v>
      </c>
      <c r="B22" s="30" t="s">
        <v>54</v>
      </c>
      <c r="C22" s="34">
        <v>0.4</v>
      </c>
      <c r="D22" s="34">
        <v>0.4</v>
      </c>
      <c r="E22" s="34">
        <v>9.8000000000000007</v>
      </c>
      <c r="F22" s="34">
        <v>47</v>
      </c>
      <c r="G22" s="53"/>
    </row>
    <row r="23" spans="1:7" ht="26.25" customHeight="1">
      <c r="A23" s="13" t="s">
        <v>23</v>
      </c>
      <c r="B23" s="6"/>
      <c r="C23" s="9">
        <f>SUM(C8+C13+C19)</f>
        <v>47.7</v>
      </c>
      <c r="D23" s="9">
        <f t="shared" ref="D23:F23" si="1">SUM(D8+D13+D19)</f>
        <v>51.260000000000005</v>
      </c>
      <c r="E23" s="9">
        <f t="shared" si="1"/>
        <v>266.49</v>
      </c>
      <c r="F23" s="9">
        <f t="shared" si="1"/>
        <v>1637.7900000000002</v>
      </c>
      <c r="G23" s="2"/>
    </row>
  </sheetData>
  <mergeCells count="2">
    <mergeCell ref="A6:A7"/>
    <mergeCell ref="B6:F6"/>
  </mergeCells>
  <pageMargins left="0.7" right="0.7" top="0.75" bottom="0.75" header="0.51180555555555496" footer="0.51180555555555496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T21"/>
  <sheetViews>
    <sheetView topLeftCell="A10" zoomScaleNormal="100" workbookViewId="0">
      <selection activeCell="J20" sqref="J20"/>
    </sheetView>
  </sheetViews>
  <sheetFormatPr defaultColWidth="8.7109375" defaultRowHeight="15"/>
  <cols>
    <col min="1" max="1" width="32.5703125" customWidth="1"/>
    <col min="2" max="2" width="11.7109375" customWidth="1"/>
    <col min="3" max="3" width="11.5703125" customWidth="1"/>
    <col min="4" max="4" width="11.7109375" customWidth="1"/>
    <col min="5" max="5" width="11" customWidth="1"/>
    <col min="6" max="6" width="10.85546875" customWidth="1"/>
  </cols>
  <sheetData>
    <row r="1" spans="1:20" ht="22.5" customHeight="1">
      <c r="A1" s="1"/>
      <c r="B1" s="1"/>
      <c r="C1" s="1"/>
      <c r="D1" s="1"/>
      <c r="E1" s="1"/>
      <c r="F1" s="18" t="s">
        <v>0</v>
      </c>
      <c r="G1" s="18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22.5" customHeight="1">
      <c r="A2" s="1"/>
      <c r="B2" s="1"/>
      <c r="C2" s="1"/>
      <c r="D2" s="1"/>
      <c r="E2" s="1"/>
      <c r="F2" s="18" t="s">
        <v>1</v>
      </c>
      <c r="G2" s="18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22.5" customHeight="1">
      <c r="A3" s="1"/>
      <c r="B3" s="1"/>
      <c r="C3" s="1"/>
      <c r="D3" s="1"/>
      <c r="E3" s="1"/>
      <c r="F3" s="18" t="s">
        <v>2</v>
      </c>
      <c r="G3" s="18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22.5" customHeight="1">
      <c r="A4" s="1"/>
      <c r="B4" s="67" t="s">
        <v>24</v>
      </c>
      <c r="C4" s="67"/>
      <c r="D4" s="67"/>
      <c r="E4" s="67"/>
      <c r="F4" s="67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22.5" customHeight="1">
      <c r="A5" s="1"/>
      <c r="B5" s="1"/>
      <c r="C5" s="1" t="s">
        <v>125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5.75">
      <c r="A6" s="72" t="s">
        <v>3</v>
      </c>
      <c r="B6" s="73" t="s">
        <v>4</v>
      </c>
      <c r="C6" s="73"/>
      <c r="D6" s="73"/>
      <c r="E6" s="73"/>
      <c r="F6" s="73"/>
      <c r="G6" s="2"/>
    </row>
    <row r="7" spans="1:20" ht="27.75" customHeight="1">
      <c r="A7" s="72"/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2"/>
    </row>
    <row r="8" spans="1:20" ht="18.75">
      <c r="A8" s="5" t="s">
        <v>11</v>
      </c>
      <c r="B8" s="6"/>
      <c r="C8" s="9">
        <f>SUM(C9:C11)</f>
        <v>16.2</v>
      </c>
      <c r="D8" s="9">
        <f>SUM(D9:D11)</f>
        <v>19.829999999999998</v>
      </c>
      <c r="E8" s="9">
        <f>SUM(E9:E11)</f>
        <v>80.760000000000005</v>
      </c>
      <c r="F8" s="9">
        <f>SUM(F9:F11)</f>
        <v>509.56</v>
      </c>
      <c r="G8" s="7">
        <v>86</v>
      </c>
    </row>
    <row r="9" spans="1:20" ht="40.5" customHeight="1">
      <c r="A9" s="22" t="s">
        <v>50</v>
      </c>
      <c r="B9" s="30">
        <v>240</v>
      </c>
      <c r="C9" s="32">
        <v>10.83</v>
      </c>
      <c r="D9" s="32">
        <v>10.16</v>
      </c>
      <c r="E9" s="32">
        <v>57.25</v>
      </c>
      <c r="F9" s="39">
        <v>331.36</v>
      </c>
      <c r="G9" s="26"/>
    </row>
    <row r="10" spans="1:20" ht="15.75">
      <c r="A10" s="12" t="s">
        <v>103</v>
      </c>
      <c r="B10" s="30">
        <v>200</v>
      </c>
      <c r="C10" s="32">
        <v>0.27</v>
      </c>
      <c r="D10" s="32">
        <v>0</v>
      </c>
      <c r="E10" s="32">
        <v>8.7799999999999994</v>
      </c>
      <c r="F10" s="54">
        <v>34.07</v>
      </c>
      <c r="G10" s="26"/>
    </row>
    <row r="11" spans="1:20" ht="15.75">
      <c r="A11" s="12" t="s">
        <v>47</v>
      </c>
      <c r="B11" s="30">
        <v>100</v>
      </c>
      <c r="C11" s="32">
        <v>5.0999999999999996</v>
      </c>
      <c r="D11" s="32">
        <v>9.67</v>
      </c>
      <c r="E11" s="32">
        <v>14.73</v>
      </c>
      <c r="F11" s="54">
        <v>144.13</v>
      </c>
      <c r="G11" s="26"/>
    </row>
    <row r="12" spans="1:20" ht="28.5" customHeight="1">
      <c r="A12" s="5" t="s">
        <v>18</v>
      </c>
      <c r="B12" s="6"/>
      <c r="C12" s="9">
        <f>SUM(C13:C17)</f>
        <v>25.69</v>
      </c>
      <c r="D12" s="9">
        <f>SUM(D13:D17)</f>
        <v>22.919999999999998</v>
      </c>
      <c r="E12" s="9">
        <f>SUM(E13:E17)</f>
        <v>119.77000000000001</v>
      </c>
      <c r="F12" s="10">
        <f>SUM(F13:F17)</f>
        <v>938.6099999999999</v>
      </c>
      <c r="G12" s="7">
        <v>86</v>
      </c>
    </row>
    <row r="13" spans="1:20" ht="33" customHeight="1">
      <c r="A13" s="65" t="s">
        <v>104</v>
      </c>
      <c r="B13" s="30">
        <v>200</v>
      </c>
      <c r="C13" s="32">
        <v>3.51</v>
      </c>
      <c r="D13" s="24">
        <v>3.64</v>
      </c>
      <c r="E13" s="24">
        <v>7.11</v>
      </c>
      <c r="F13" s="25">
        <v>128.97999999999999</v>
      </c>
      <c r="G13" s="26"/>
    </row>
    <row r="14" spans="1:20" ht="34.5" customHeight="1">
      <c r="A14" s="22" t="s">
        <v>52</v>
      </c>
      <c r="B14" s="30">
        <v>100</v>
      </c>
      <c r="C14" s="32">
        <v>11.86</v>
      </c>
      <c r="D14" s="24">
        <v>8.1</v>
      </c>
      <c r="E14" s="24">
        <v>45.26</v>
      </c>
      <c r="F14" s="25">
        <v>328.31</v>
      </c>
      <c r="G14" s="26"/>
    </row>
    <row r="15" spans="1:20" ht="15.75">
      <c r="A15" s="29" t="s">
        <v>116</v>
      </c>
      <c r="B15" s="30">
        <v>150</v>
      </c>
      <c r="C15" s="24">
        <v>5.52</v>
      </c>
      <c r="D15" s="24">
        <v>7.14</v>
      </c>
      <c r="E15" s="24">
        <v>26.6</v>
      </c>
      <c r="F15" s="24">
        <v>212.66</v>
      </c>
      <c r="G15" s="26"/>
    </row>
    <row r="16" spans="1:20" ht="15.75">
      <c r="A16" s="12" t="s">
        <v>25</v>
      </c>
      <c r="B16" s="30">
        <v>200</v>
      </c>
      <c r="C16" s="24">
        <v>1.6</v>
      </c>
      <c r="D16" s="24">
        <v>3.5</v>
      </c>
      <c r="E16" s="24">
        <v>11.4</v>
      </c>
      <c r="F16" s="25">
        <v>128</v>
      </c>
      <c r="G16" s="26"/>
    </row>
    <row r="17" spans="1:7" ht="15.75">
      <c r="A17" s="12" t="s">
        <v>16</v>
      </c>
      <c r="B17" s="30">
        <v>50</v>
      </c>
      <c r="C17" s="30">
        <v>3.2</v>
      </c>
      <c r="D17" s="30">
        <v>0.54</v>
      </c>
      <c r="E17" s="33">
        <v>29.4</v>
      </c>
      <c r="F17" s="30">
        <v>140.66</v>
      </c>
      <c r="G17" s="26"/>
    </row>
    <row r="18" spans="1:7" ht="15.75">
      <c r="A18" s="3" t="s">
        <v>20</v>
      </c>
      <c r="B18" s="12"/>
      <c r="C18" s="3">
        <f>SUM(C19:C20)</f>
        <v>3.5</v>
      </c>
      <c r="D18" s="3">
        <f>SUM(D19:D20)</f>
        <v>9.3000000000000007</v>
      </c>
      <c r="E18" s="3">
        <f>SUM(E19:E20)</f>
        <v>42.6</v>
      </c>
      <c r="F18" s="11">
        <f>SUM(F19:F20)</f>
        <v>321</v>
      </c>
      <c r="G18" s="7">
        <v>45</v>
      </c>
    </row>
    <row r="19" spans="1:7" ht="15.75">
      <c r="A19" s="36" t="s">
        <v>105</v>
      </c>
      <c r="B19" s="34">
        <v>100</v>
      </c>
      <c r="C19" s="34">
        <v>1.9</v>
      </c>
      <c r="D19" s="34">
        <v>5.8</v>
      </c>
      <c r="E19" s="34">
        <v>31.2</v>
      </c>
      <c r="F19" s="34">
        <v>193</v>
      </c>
      <c r="G19" s="62"/>
    </row>
    <row r="20" spans="1:7" ht="15.75">
      <c r="A20" s="12" t="s">
        <v>25</v>
      </c>
      <c r="B20" s="30">
        <v>200</v>
      </c>
      <c r="C20" s="24">
        <v>1.6</v>
      </c>
      <c r="D20" s="24">
        <v>3.5</v>
      </c>
      <c r="E20" s="24">
        <v>11.4</v>
      </c>
      <c r="F20" s="25">
        <v>128</v>
      </c>
      <c r="G20" s="62"/>
    </row>
    <row r="21" spans="1:7" ht="26.25" customHeight="1">
      <c r="A21" s="13" t="s">
        <v>23</v>
      </c>
      <c r="B21" s="6"/>
      <c r="C21" s="9">
        <f>SUM(C8+C12+C18)</f>
        <v>45.39</v>
      </c>
      <c r="D21" s="9">
        <f t="shared" ref="D21:F21" si="0">SUM(D8+D12+D18)</f>
        <v>52.05</v>
      </c>
      <c r="E21" s="9">
        <f t="shared" si="0"/>
        <v>243.13000000000002</v>
      </c>
      <c r="F21" s="9">
        <f t="shared" si="0"/>
        <v>1769.1699999999998</v>
      </c>
      <c r="G21" s="2"/>
    </row>
  </sheetData>
  <mergeCells count="2">
    <mergeCell ref="A6:A7"/>
    <mergeCell ref="B6:F6"/>
  </mergeCells>
  <pageMargins left="0.7" right="0.7" top="0.75" bottom="0.75" header="0.51180555555555496" footer="0.511805555555554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LibreOffice/7.1.3.2$Linux_X86_64 LibreOffice_project/10$Build-2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1день</vt:lpstr>
      <vt:lpstr>2день</vt:lpstr>
      <vt:lpstr>3день</vt:lpstr>
      <vt:lpstr>4день </vt:lpstr>
      <vt:lpstr>5день </vt:lpstr>
      <vt:lpstr>6день </vt:lpstr>
      <vt:lpstr>7день  </vt:lpstr>
      <vt:lpstr>8день</vt:lpstr>
      <vt:lpstr>9день </vt:lpstr>
      <vt:lpstr>10день  </vt:lpstr>
      <vt:lpstr>11день  </vt:lpstr>
      <vt:lpstr>12день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1</cp:revision>
  <cp:lastPrinted>2023-09-03T16:11:08Z</cp:lastPrinted>
  <dcterms:created xsi:type="dcterms:W3CDTF">2006-09-28T05:33:49Z</dcterms:created>
  <dcterms:modified xsi:type="dcterms:W3CDTF">2023-09-05T16:37:44Z</dcterms:modified>
  <dc:language>ru-RU</dc:language>
</cp:coreProperties>
</file>