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Полдники" sheetId="1" r:id="rId1"/>
  </sheets>
  <calcPr calcId="125725" refMode="R1C1"/>
</workbook>
</file>

<file path=xl/calcChain.xml><?xml version="1.0" encoding="utf-8"?>
<calcChain xmlns="http://schemas.openxmlformats.org/spreadsheetml/2006/main">
  <c r="G23" i="1"/>
  <c r="D27"/>
  <c r="C27"/>
  <c r="C19"/>
  <c r="E27"/>
  <c r="F27"/>
  <c r="D23"/>
  <c r="E23"/>
  <c r="F23"/>
  <c r="C23"/>
  <c r="D19"/>
  <c r="E19"/>
  <c r="F19"/>
  <c r="F8"/>
  <c r="F12"/>
  <c r="F16"/>
  <c r="F31"/>
  <c r="F35"/>
  <c r="F39"/>
  <c r="F42"/>
  <c r="G12"/>
  <c r="D12"/>
  <c r="E12"/>
  <c r="C12"/>
  <c r="F46" l="1"/>
  <c r="G27" l="1"/>
  <c r="G42"/>
  <c r="G39"/>
  <c r="G35"/>
  <c r="G31"/>
  <c r="C31"/>
  <c r="D31"/>
  <c r="E31"/>
  <c r="G19"/>
  <c r="G16" l="1"/>
  <c r="G8"/>
  <c r="D35" l="1"/>
  <c r="E35"/>
  <c r="C35"/>
  <c r="C39" l="1"/>
  <c r="D39"/>
  <c r="E39"/>
  <c r="C42"/>
  <c r="D42"/>
  <c r="E42"/>
  <c r="D8"/>
  <c r="E8"/>
  <c r="C8"/>
  <c r="E16"/>
  <c r="D16"/>
  <c r="C16"/>
  <c r="D46" l="1"/>
  <c r="E46"/>
  <c r="C46"/>
</calcChain>
</file>

<file path=xl/sharedStrings.xml><?xml version="1.0" encoding="utf-8"?>
<sst xmlns="http://schemas.openxmlformats.org/spreadsheetml/2006/main" count="55" uniqueCount="49">
  <si>
    <t xml:space="preserve">Утверждаю :                                           </t>
  </si>
  <si>
    <t>Наименование блюда</t>
  </si>
  <si>
    <t>Химический состав</t>
  </si>
  <si>
    <t>Выход,г</t>
  </si>
  <si>
    <t>Белки,г</t>
  </si>
  <si>
    <t>Жиры,г</t>
  </si>
  <si>
    <t>Угл,г</t>
  </si>
  <si>
    <t>ЭЦ,ккал</t>
  </si>
  <si>
    <t>Булочка домашняя</t>
  </si>
  <si>
    <t>Конфета</t>
  </si>
  <si>
    <t>Полдник 1день</t>
  </si>
  <si>
    <t>Манник со сгущеным молоком</t>
  </si>
  <si>
    <t>Пирог с повидлом</t>
  </si>
  <si>
    <t>Ватрушка творожная</t>
  </si>
  <si>
    <t>Крендель зауральский</t>
  </si>
  <si>
    <t>Полдник 2 день</t>
  </si>
  <si>
    <t>Полдник 3день</t>
  </si>
  <si>
    <t>Полдник 4день</t>
  </si>
  <si>
    <t>Полдник 5день</t>
  </si>
  <si>
    <t>Полдник 6день</t>
  </si>
  <si>
    <t>Полдник 7день</t>
  </si>
  <si>
    <t>Полдник 8 день</t>
  </si>
  <si>
    <t>Полдник 9день</t>
  </si>
  <si>
    <t>Полдник 10день</t>
  </si>
  <si>
    <t>Чай с лимоном</t>
  </si>
  <si>
    <t>Банан</t>
  </si>
  <si>
    <t>Соки 0,2</t>
  </si>
  <si>
    <t>1шт</t>
  </si>
  <si>
    <t>Пицца</t>
  </si>
  <si>
    <t>Чай с сахаром</t>
  </si>
  <si>
    <t>Итого за 10 дней</t>
  </si>
  <si>
    <t>В среднем за 10 дней</t>
  </si>
  <si>
    <t>10-ти дневное  дополнительное питание для школьников</t>
  </si>
  <si>
    <t>Полдники</t>
  </si>
  <si>
    <t>Пирог с картофелем</t>
  </si>
  <si>
    <t>Кофейный напиток</t>
  </si>
  <si>
    <t>Цикорий с сахаром</t>
  </si>
  <si>
    <t>Компот из сухофруктов</t>
  </si>
  <si>
    <r>
      <t>100</t>
    </r>
    <r>
      <rPr>
        <sz val="12"/>
        <color theme="1"/>
        <rFont val="Calibri"/>
        <family val="2"/>
        <charset val="204"/>
      </rPr>
      <t>/15</t>
    </r>
  </si>
  <si>
    <t>Кисель из брусники</t>
  </si>
  <si>
    <t>Фрукт мандарин</t>
  </si>
  <si>
    <t>Напиток из плодов шиповника</t>
  </si>
  <si>
    <t>Пирожок с изюмом</t>
  </si>
  <si>
    <t>Фрукт яблоко</t>
  </si>
  <si>
    <t>Апельсин</t>
  </si>
  <si>
    <t>Чокопай</t>
  </si>
  <si>
    <t>Хачапури</t>
  </si>
  <si>
    <t xml:space="preserve">директора МАОУ "Гимназия№30                     </t>
  </si>
  <si>
    <t>______________Н.М.Кабанькова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</si>
</sst>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sz val="9"/>
      <name val="Calibri"/>
      <family val="2"/>
      <charset val="204"/>
    </font>
    <font>
      <sz val="9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rgb="FF262626"/>
      <name val="Calibri"/>
      <family val="2"/>
      <charset val="204"/>
    </font>
    <font>
      <sz val="12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sz val="12"/>
      <color rgb="FF262626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2" fontId="1" fillId="0" borderId="0" xfId="0" applyNumberFormat="1" applyFont="1" applyBorder="1"/>
    <xf numFmtId="0" fontId="1" fillId="0" borderId="0" xfId="0" applyFont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0" fontId="2" fillId="0" borderId="0" xfId="0" applyFont="1" applyBorder="1"/>
    <xf numFmtId="2" fontId="2" fillId="0" borderId="0" xfId="0" applyNumberFormat="1" applyFont="1" applyBorder="1"/>
    <xf numFmtId="0" fontId="1" fillId="0" borderId="4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2" fontId="1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7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2" fontId="8" fillId="0" borderId="4" xfId="0" applyNumberFormat="1" applyFont="1" applyBorder="1" applyAlignment="1">
      <alignment horizontal="center" vertical="center"/>
    </xf>
    <xf numFmtId="1" fontId="8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11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/>
    </xf>
    <xf numFmtId="2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64" fontId="0" fillId="0" borderId="4" xfId="0" applyNumberFormat="1" applyFont="1" applyBorder="1" applyAlignment="1">
      <alignment horizontal="center"/>
    </xf>
    <xf numFmtId="2" fontId="13" fillId="0" borderId="4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0" fontId="12" fillId="0" borderId="4" xfId="0" applyFont="1" applyBorder="1"/>
    <xf numFmtId="2" fontId="12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2" fontId="14" fillId="0" borderId="4" xfId="0" applyNumberFormat="1" applyFont="1" applyBorder="1" applyAlignment="1">
      <alignment horizontal="center" vertical="center"/>
    </xf>
    <xf numFmtId="1" fontId="14" fillId="0" borderId="4" xfId="0" applyNumberFormat="1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15" fillId="0" borderId="4" xfId="0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50"/>
  <sheetViews>
    <sheetView tabSelected="1" workbookViewId="0">
      <selection activeCell="E7" sqref="E7"/>
    </sheetView>
  </sheetViews>
  <sheetFormatPr defaultRowHeight="15"/>
  <cols>
    <col min="1" max="1" width="33.140625" customWidth="1"/>
    <col min="2" max="2" width="14.85546875" customWidth="1"/>
    <col min="3" max="3" width="10.7109375" customWidth="1"/>
    <col min="4" max="4" width="8" customWidth="1"/>
    <col min="5" max="5" width="7.28515625" customWidth="1"/>
    <col min="6" max="6" width="20.140625" customWidth="1"/>
    <col min="7" max="7" width="11.7109375" customWidth="1"/>
  </cols>
  <sheetData>
    <row r="1" spans="1:8">
      <c r="A1" s="11"/>
      <c r="B1" s="11"/>
      <c r="C1" s="11"/>
      <c r="D1" s="11"/>
      <c r="E1" s="22"/>
      <c r="F1" s="49" t="s">
        <v>0</v>
      </c>
      <c r="G1" s="49"/>
    </row>
    <row r="2" spans="1:8">
      <c r="A2" s="11"/>
      <c r="B2" s="11"/>
      <c r="C2" s="11"/>
      <c r="D2" s="11"/>
      <c r="E2" s="22"/>
      <c r="F2" s="49" t="s">
        <v>47</v>
      </c>
      <c r="G2" s="49"/>
    </row>
    <row r="3" spans="1:8">
      <c r="A3" s="11"/>
      <c r="B3" s="11"/>
      <c r="C3" s="11"/>
      <c r="D3" s="11"/>
      <c r="E3" s="22"/>
      <c r="F3" s="49" t="s">
        <v>48</v>
      </c>
      <c r="G3" s="49"/>
    </row>
    <row r="4" spans="1:8">
      <c r="A4" s="11"/>
      <c r="B4" s="50" t="s">
        <v>32</v>
      </c>
      <c r="C4" s="50"/>
      <c r="D4" s="50"/>
      <c r="E4" s="50"/>
      <c r="F4" s="50"/>
      <c r="G4" s="11"/>
    </row>
    <row r="5" spans="1:8">
      <c r="A5" s="11"/>
      <c r="B5" s="11"/>
      <c r="C5" s="55" t="s">
        <v>33</v>
      </c>
      <c r="D5" s="55"/>
      <c r="E5" s="11"/>
      <c r="F5" s="11"/>
      <c r="G5" s="11"/>
    </row>
    <row r="6" spans="1:8" ht="15.75">
      <c r="A6" s="51" t="s">
        <v>1</v>
      </c>
      <c r="B6" s="53" t="s">
        <v>2</v>
      </c>
      <c r="C6" s="54"/>
      <c r="D6" s="54"/>
      <c r="E6" s="54"/>
      <c r="F6" s="54"/>
      <c r="G6" s="16"/>
    </row>
    <row r="7" spans="1:8" ht="15.75">
      <c r="A7" s="52"/>
      <c r="B7" s="1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6"/>
    </row>
    <row r="8" spans="1:8" ht="18.75">
      <c r="A8" s="1" t="s">
        <v>10</v>
      </c>
      <c r="B8" s="2"/>
      <c r="C8" s="2">
        <f>SUM(C9:C11)</f>
        <v>9.0499999999999989</v>
      </c>
      <c r="D8" s="2">
        <f t="shared" ref="D8:F8" si="0">SUM(D9:D11)</f>
        <v>6.0600000000000005</v>
      </c>
      <c r="E8" s="2">
        <f t="shared" si="0"/>
        <v>83.34</v>
      </c>
      <c r="F8" s="2">
        <f t="shared" si="0"/>
        <v>412.8</v>
      </c>
      <c r="G8" s="4">
        <f>SUM(G9:G11)</f>
        <v>45</v>
      </c>
    </row>
    <row r="9" spans="1:8" ht="15.75">
      <c r="A9" s="27" t="s">
        <v>8</v>
      </c>
      <c r="B9" s="27">
        <v>70</v>
      </c>
      <c r="C9" s="27">
        <v>6.6</v>
      </c>
      <c r="D9" s="27">
        <v>5.7</v>
      </c>
      <c r="E9" s="27">
        <v>24.3</v>
      </c>
      <c r="F9" s="27">
        <v>207</v>
      </c>
      <c r="G9" s="32">
        <v>12</v>
      </c>
      <c r="H9" s="21"/>
    </row>
    <row r="10" spans="1:8" ht="15.75">
      <c r="A10" s="27" t="s">
        <v>25</v>
      </c>
      <c r="B10" s="27">
        <v>180</v>
      </c>
      <c r="C10" s="33">
        <v>1.95</v>
      </c>
      <c r="D10" s="33">
        <v>0.36</v>
      </c>
      <c r="E10" s="33">
        <v>39.24</v>
      </c>
      <c r="F10" s="34">
        <v>124.8</v>
      </c>
      <c r="G10" s="35">
        <v>28</v>
      </c>
    </row>
    <row r="11" spans="1:8" ht="15.75">
      <c r="A11" s="39" t="s">
        <v>37</v>
      </c>
      <c r="B11" s="29">
        <v>200</v>
      </c>
      <c r="C11" s="40">
        <v>0.5</v>
      </c>
      <c r="D11" s="40">
        <v>0</v>
      </c>
      <c r="E11" s="40">
        <v>19.8</v>
      </c>
      <c r="F11" s="41">
        <v>81</v>
      </c>
      <c r="G11" s="35">
        <v>5</v>
      </c>
    </row>
    <row r="12" spans="1:8" ht="15.75">
      <c r="A12" s="1" t="s">
        <v>15</v>
      </c>
      <c r="B12" s="1"/>
      <c r="C12" s="1">
        <f>SUM(C13:C15)</f>
        <v>10.7</v>
      </c>
      <c r="D12" s="1">
        <f t="shared" ref="D12:F12" si="1">SUM(D13:D15)</f>
        <v>5.53</v>
      </c>
      <c r="E12" s="1">
        <f t="shared" si="1"/>
        <v>90.34</v>
      </c>
      <c r="F12" s="1">
        <f t="shared" si="1"/>
        <v>398.3</v>
      </c>
      <c r="G12" s="5">
        <f>SUM(G13:G15)</f>
        <v>45</v>
      </c>
    </row>
    <row r="13" spans="1:8" ht="15.75">
      <c r="A13" s="27" t="s">
        <v>12</v>
      </c>
      <c r="B13" s="27">
        <v>70</v>
      </c>
      <c r="C13" s="27">
        <v>8.65</v>
      </c>
      <c r="D13" s="27">
        <v>5.17</v>
      </c>
      <c r="E13" s="27">
        <v>29.1</v>
      </c>
      <c r="F13" s="27">
        <v>185.5</v>
      </c>
      <c r="G13" s="36">
        <v>15</v>
      </c>
    </row>
    <row r="14" spans="1:8" ht="15.75">
      <c r="A14" s="27" t="s">
        <v>26</v>
      </c>
      <c r="B14" s="27" t="s">
        <v>27</v>
      </c>
      <c r="C14" s="37">
        <v>0.1</v>
      </c>
      <c r="D14" s="38">
        <v>0</v>
      </c>
      <c r="E14" s="38">
        <v>22</v>
      </c>
      <c r="F14" s="37">
        <v>88</v>
      </c>
      <c r="G14" s="35">
        <v>25</v>
      </c>
    </row>
    <row r="15" spans="1:8" ht="15.75">
      <c r="A15" s="27" t="s">
        <v>9</v>
      </c>
      <c r="B15" s="27">
        <v>16</v>
      </c>
      <c r="C15" s="33">
        <v>1.95</v>
      </c>
      <c r="D15" s="33">
        <v>0.36</v>
      </c>
      <c r="E15" s="33">
        <v>39.24</v>
      </c>
      <c r="F15" s="34">
        <v>124.8</v>
      </c>
      <c r="G15" s="35">
        <v>5</v>
      </c>
    </row>
    <row r="16" spans="1:8" ht="15.75">
      <c r="A16" s="1" t="s">
        <v>16</v>
      </c>
      <c r="B16" s="1"/>
      <c r="C16" s="1">
        <f t="shared" ref="C16:G16" si="2">SUM(C17:C18)</f>
        <v>5.6</v>
      </c>
      <c r="D16" s="1">
        <f t="shared" si="2"/>
        <v>5.3</v>
      </c>
      <c r="E16" s="1">
        <f t="shared" si="2"/>
        <v>35.4</v>
      </c>
      <c r="F16" s="1">
        <f t="shared" si="2"/>
        <v>267.39999999999998</v>
      </c>
      <c r="G16" s="5">
        <f t="shared" si="2"/>
        <v>45</v>
      </c>
    </row>
    <row r="17" spans="1:18" ht="15.75">
      <c r="A17" s="27" t="s">
        <v>11</v>
      </c>
      <c r="B17" s="27" t="s">
        <v>38</v>
      </c>
      <c r="C17" s="27">
        <v>5.5</v>
      </c>
      <c r="D17" s="27">
        <v>5.2</v>
      </c>
      <c r="E17" s="27">
        <v>22.7</v>
      </c>
      <c r="F17" s="27">
        <v>214</v>
      </c>
      <c r="G17" s="35">
        <v>30</v>
      </c>
    </row>
    <row r="18" spans="1:18" ht="15.75">
      <c r="A18" s="28" t="s">
        <v>39</v>
      </c>
      <c r="B18" s="29">
        <v>200</v>
      </c>
      <c r="C18" s="30">
        <v>0.1</v>
      </c>
      <c r="D18" s="30">
        <v>0.1</v>
      </c>
      <c r="E18" s="30">
        <v>12.7</v>
      </c>
      <c r="F18" s="31">
        <v>53.4</v>
      </c>
      <c r="G18" s="35">
        <v>15</v>
      </c>
    </row>
    <row r="19" spans="1:18" ht="15.75">
      <c r="A19" s="1" t="s">
        <v>17</v>
      </c>
      <c r="B19" s="1"/>
      <c r="C19" s="1">
        <f>SUM(C20:C22)</f>
        <v>7.8400000000000007</v>
      </c>
      <c r="D19" s="1">
        <f t="shared" ref="D19:F19" si="3">SUM(D20:D22)</f>
        <v>7.22</v>
      </c>
      <c r="E19" s="1">
        <f t="shared" si="3"/>
        <v>66.14</v>
      </c>
      <c r="F19" s="1">
        <f t="shared" si="3"/>
        <v>288.39999999999998</v>
      </c>
      <c r="G19" s="17">
        <f>SUM(G20:G22)</f>
        <v>45</v>
      </c>
    </row>
    <row r="20" spans="1:18" ht="15.75">
      <c r="A20" s="39" t="s">
        <v>34</v>
      </c>
      <c r="B20" s="29">
        <v>100</v>
      </c>
      <c r="C20" s="27">
        <v>3.6</v>
      </c>
      <c r="D20" s="27">
        <v>6.6</v>
      </c>
      <c r="E20" s="27">
        <v>22.7</v>
      </c>
      <c r="F20" s="27">
        <v>144</v>
      </c>
      <c r="G20" s="35">
        <v>12</v>
      </c>
      <c r="K20" s="14"/>
      <c r="L20" s="7"/>
      <c r="M20" s="7"/>
      <c r="N20" s="7"/>
      <c r="O20" s="7"/>
      <c r="P20" s="7"/>
      <c r="Q20" s="7"/>
      <c r="R20" s="15"/>
    </row>
    <row r="21" spans="1:18" ht="15.75">
      <c r="A21" s="39" t="s">
        <v>40</v>
      </c>
      <c r="B21" s="29">
        <v>100</v>
      </c>
      <c r="C21" s="42">
        <v>3.2</v>
      </c>
      <c r="D21" s="42">
        <v>0.56000000000000005</v>
      </c>
      <c r="E21" s="42">
        <v>26.84</v>
      </c>
      <c r="F21" s="42">
        <v>76</v>
      </c>
      <c r="G21" s="35">
        <v>23</v>
      </c>
      <c r="H21" s="12"/>
      <c r="I21" s="13"/>
    </row>
    <row r="22" spans="1:18" ht="15.75">
      <c r="A22" s="28" t="s">
        <v>41</v>
      </c>
      <c r="B22" s="29">
        <v>200</v>
      </c>
      <c r="C22" s="30">
        <v>1.04</v>
      </c>
      <c r="D22" s="30">
        <v>0.06</v>
      </c>
      <c r="E22" s="30">
        <v>16.600000000000001</v>
      </c>
      <c r="F22" s="31">
        <v>68.400000000000006</v>
      </c>
      <c r="G22" s="35">
        <v>10</v>
      </c>
      <c r="H22" s="12"/>
      <c r="I22" s="13"/>
    </row>
    <row r="23" spans="1:18" ht="15.75">
      <c r="A23" s="1" t="s">
        <v>18</v>
      </c>
      <c r="B23" s="1"/>
      <c r="C23" s="1">
        <f>SUM(C24:C26)</f>
        <v>5.4</v>
      </c>
      <c r="D23" s="1">
        <f t="shared" ref="D23:F23" si="4">SUM(D24:D26)</f>
        <v>3.6799999999999997</v>
      </c>
      <c r="E23" s="1">
        <f t="shared" si="4"/>
        <v>60.629999999999995</v>
      </c>
      <c r="F23" s="1">
        <f t="shared" si="4"/>
        <v>286.73</v>
      </c>
      <c r="G23" s="5">
        <f>SUM(G24:G26)</f>
        <v>45</v>
      </c>
    </row>
    <row r="24" spans="1:18" ht="15.75">
      <c r="A24" s="45" t="s">
        <v>42</v>
      </c>
      <c r="B24" s="29">
        <v>75</v>
      </c>
      <c r="C24" s="27">
        <v>4.2300000000000004</v>
      </c>
      <c r="D24" s="27">
        <v>3.01</v>
      </c>
      <c r="E24" s="27">
        <v>25.13</v>
      </c>
      <c r="F24" s="27">
        <v>134.63</v>
      </c>
      <c r="G24" s="35">
        <v>17</v>
      </c>
    </row>
    <row r="25" spans="1:18" ht="15.75">
      <c r="A25" s="39" t="s">
        <v>37</v>
      </c>
      <c r="B25" s="29">
        <v>200</v>
      </c>
      <c r="C25" s="43">
        <v>0.5</v>
      </c>
      <c r="D25" s="43">
        <v>0</v>
      </c>
      <c r="E25" s="43">
        <v>19.8</v>
      </c>
      <c r="F25" s="44">
        <v>81</v>
      </c>
      <c r="G25" s="35">
        <v>5</v>
      </c>
    </row>
    <row r="26" spans="1:18" ht="15.75">
      <c r="A26" s="39" t="s">
        <v>43</v>
      </c>
      <c r="B26" s="29">
        <v>160</v>
      </c>
      <c r="C26" s="43">
        <v>0.67</v>
      </c>
      <c r="D26" s="43">
        <v>0.67</v>
      </c>
      <c r="E26" s="43">
        <v>15.7</v>
      </c>
      <c r="F26" s="44">
        <v>71.099999999999994</v>
      </c>
      <c r="G26" s="35">
        <v>23</v>
      </c>
    </row>
    <row r="27" spans="1:18" ht="15.75">
      <c r="A27" s="1" t="s">
        <v>19</v>
      </c>
      <c r="B27" s="1"/>
      <c r="C27" s="1">
        <f>SUM(C28:C30)</f>
        <v>11.28</v>
      </c>
      <c r="D27" s="1">
        <f>SUM(D28:D30)</f>
        <v>6.8000000000000007</v>
      </c>
      <c r="E27" s="1">
        <f t="shared" ref="E27:F27" si="5">SUM(E28:E30)</f>
        <v>110.22999999999999</v>
      </c>
      <c r="F27" s="1">
        <f t="shared" si="5"/>
        <v>335.9</v>
      </c>
      <c r="G27" s="5">
        <f>SUM(G28:G30)</f>
        <v>45</v>
      </c>
    </row>
    <row r="28" spans="1:18" ht="15.75">
      <c r="A28" s="46" t="s">
        <v>8</v>
      </c>
      <c r="B28" s="27">
        <v>70</v>
      </c>
      <c r="C28" s="27">
        <v>6.6</v>
      </c>
      <c r="D28" s="27">
        <v>5.7</v>
      </c>
      <c r="E28" s="27">
        <v>24.3</v>
      </c>
      <c r="F28" s="27">
        <v>207</v>
      </c>
      <c r="G28" s="32">
        <v>12</v>
      </c>
    </row>
    <row r="29" spans="1:18" ht="15.75">
      <c r="A29" s="39" t="s">
        <v>36</v>
      </c>
      <c r="B29" s="29">
        <v>200</v>
      </c>
      <c r="C29" s="30">
        <v>0.78</v>
      </c>
      <c r="D29" s="30">
        <v>0.57999999999999996</v>
      </c>
      <c r="E29" s="30">
        <v>29.25</v>
      </c>
      <c r="F29" s="31">
        <v>81.900000000000006</v>
      </c>
      <c r="G29" s="30">
        <v>3</v>
      </c>
    </row>
    <row r="30" spans="1:18" ht="15.75">
      <c r="A30" s="46" t="s">
        <v>44</v>
      </c>
      <c r="B30" s="27">
        <v>130</v>
      </c>
      <c r="C30" s="30">
        <v>3.9</v>
      </c>
      <c r="D30" s="30">
        <v>0.52</v>
      </c>
      <c r="E30" s="30">
        <v>56.68</v>
      </c>
      <c r="F30" s="31">
        <v>47</v>
      </c>
      <c r="G30" s="35">
        <v>30</v>
      </c>
    </row>
    <row r="31" spans="1:18" ht="15.75">
      <c r="A31" s="1" t="s">
        <v>20</v>
      </c>
      <c r="B31" s="1"/>
      <c r="C31" s="1">
        <f t="shared" ref="C31:G31" si="6">SUM(C32:C34)</f>
        <v>11.510000000000002</v>
      </c>
      <c r="D31" s="1">
        <f t="shared" si="6"/>
        <v>11.13</v>
      </c>
      <c r="E31" s="1">
        <f t="shared" si="6"/>
        <v>88.81</v>
      </c>
      <c r="F31" s="3">
        <f t="shared" si="6"/>
        <v>440.70000000000005</v>
      </c>
      <c r="G31" s="5">
        <f t="shared" si="6"/>
        <v>45</v>
      </c>
    </row>
    <row r="32" spans="1:18" ht="15.75">
      <c r="A32" s="46" t="s">
        <v>13</v>
      </c>
      <c r="B32" s="27">
        <v>75</v>
      </c>
      <c r="C32" s="27">
        <v>5.9</v>
      </c>
      <c r="D32" s="27">
        <v>6.8</v>
      </c>
      <c r="E32" s="27">
        <v>31.2</v>
      </c>
      <c r="F32" s="27">
        <v>193</v>
      </c>
      <c r="G32" s="35">
        <v>20</v>
      </c>
    </row>
    <row r="33" spans="1:12" ht="15.75">
      <c r="A33" s="46" t="s">
        <v>9</v>
      </c>
      <c r="B33" s="27">
        <v>32</v>
      </c>
      <c r="C33" s="33">
        <v>1.95</v>
      </c>
      <c r="D33" s="33">
        <v>0.36</v>
      </c>
      <c r="E33" s="33">
        <v>39.24</v>
      </c>
      <c r="F33" s="34">
        <v>124.8</v>
      </c>
      <c r="G33" s="35">
        <v>13</v>
      </c>
    </row>
    <row r="34" spans="1:12" ht="15.75">
      <c r="A34" s="45" t="s">
        <v>35</v>
      </c>
      <c r="B34" s="29">
        <v>200</v>
      </c>
      <c r="C34" s="29">
        <v>3.66</v>
      </c>
      <c r="D34" s="29">
        <v>3.97</v>
      </c>
      <c r="E34" s="29">
        <v>18.37</v>
      </c>
      <c r="F34" s="29">
        <v>122.9</v>
      </c>
      <c r="G34" s="35">
        <v>12</v>
      </c>
    </row>
    <row r="35" spans="1:12" ht="15.75">
      <c r="A35" s="1" t="s">
        <v>21</v>
      </c>
      <c r="B35" s="1"/>
      <c r="C35" s="1">
        <f>SUM(C36:C38)</f>
        <v>6.0000000000000009</v>
      </c>
      <c r="D35" s="1">
        <f t="shared" ref="D35:F35" si="7">SUM(D36:D38)</f>
        <v>8.1999999999999993</v>
      </c>
      <c r="E35" s="1">
        <f t="shared" si="7"/>
        <v>47.5</v>
      </c>
      <c r="F35" s="1">
        <f t="shared" si="7"/>
        <v>266.8</v>
      </c>
      <c r="G35" s="5">
        <f>SUM(G36:G38)</f>
        <v>45</v>
      </c>
    </row>
    <row r="36" spans="1:12" ht="15.75">
      <c r="A36" s="23" t="s">
        <v>14</v>
      </c>
      <c r="B36" s="24">
        <v>80</v>
      </c>
      <c r="C36" s="24">
        <v>5.4</v>
      </c>
      <c r="D36" s="24">
        <v>7.8</v>
      </c>
      <c r="E36" s="24">
        <v>31.2</v>
      </c>
      <c r="F36" s="24">
        <v>193</v>
      </c>
      <c r="G36" s="48">
        <v>17</v>
      </c>
    </row>
    <row r="37" spans="1:12" ht="15.75">
      <c r="A37" s="23" t="s">
        <v>29</v>
      </c>
      <c r="B37" s="24">
        <v>200</v>
      </c>
      <c r="C37" s="25">
        <v>0.2</v>
      </c>
      <c r="D37" s="25">
        <v>0</v>
      </c>
      <c r="E37" s="25">
        <v>6.5</v>
      </c>
      <c r="F37" s="26">
        <v>26.8</v>
      </c>
      <c r="G37" s="48">
        <v>3</v>
      </c>
    </row>
    <row r="38" spans="1:12" ht="15.75">
      <c r="A38" s="47" t="s">
        <v>45</v>
      </c>
      <c r="B38" s="24" t="s">
        <v>27</v>
      </c>
      <c r="C38" s="27">
        <v>0.4</v>
      </c>
      <c r="D38" s="27">
        <v>0.4</v>
      </c>
      <c r="E38" s="27">
        <v>9.8000000000000007</v>
      </c>
      <c r="F38" s="27">
        <v>47</v>
      </c>
      <c r="G38" s="35">
        <v>25</v>
      </c>
    </row>
    <row r="39" spans="1:12" ht="15.75">
      <c r="A39" s="1" t="s">
        <v>22</v>
      </c>
      <c r="B39" s="1"/>
      <c r="C39" s="1">
        <f t="shared" ref="C39:G39" si="8">SUM(C40:C41)</f>
        <v>3.5</v>
      </c>
      <c r="D39" s="1">
        <f t="shared" si="8"/>
        <v>9.3000000000000007</v>
      </c>
      <c r="E39" s="1">
        <f t="shared" si="8"/>
        <v>42.6</v>
      </c>
      <c r="F39" s="3">
        <f t="shared" si="8"/>
        <v>321</v>
      </c>
      <c r="G39" s="5">
        <f t="shared" si="8"/>
        <v>45</v>
      </c>
    </row>
    <row r="40" spans="1:12" ht="15.75">
      <c r="A40" s="46" t="s">
        <v>28</v>
      </c>
      <c r="B40" s="27">
        <v>100</v>
      </c>
      <c r="C40" s="27">
        <v>1.9</v>
      </c>
      <c r="D40" s="27">
        <v>5.8</v>
      </c>
      <c r="E40" s="27">
        <v>31.2</v>
      </c>
      <c r="F40" s="27">
        <v>193</v>
      </c>
      <c r="G40" s="35">
        <v>41</v>
      </c>
    </row>
    <row r="41" spans="1:12" ht="15.75">
      <c r="A41" s="39" t="s">
        <v>24</v>
      </c>
      <c r="B41" s="29">
        <v>200</v>
      </c>
      <c r="C41" s="30">
        <v>1.6</v>
      </c>
      <c r="D41" s="30">
        <v>3.5</v>
      </c>
      <c r="E41" s="30">
        <v>11.4</v>
      </c>
      <c r="F41" s="31">
        <v>128</v>
      </c>
      <c r="G41" s="35">
        <v>4</v>
      </c>
    </row>
    <row r="42" spans="1:12" ht="15.75">
      <c r="A42" s="1" t="s">
        <v>23</v>
      </c>
      <c r="B42" s="1"/>
      <c r="C42" s="1">
        <f t="shared" ref="C42:G42" si="9">SUM(C43:C45)</f>
        <v>8.35</v>
      </c>
      <c r="D42" s="1">
        <f t="shared" si="9"/>
        <v>9.36</v>
      </c>
      <c r="E42" s="1">
        <f t="shared" si="9"/>
        <v>63.94</v>
      </c>
      <c r="F42" s="3">
        <f t="shared" si="9"/>
        <v>389.2</v>
      </c>
      <c r="G42" s="5">
        <f t="shared" si="9"/>
        <v>45</v>
      </c>
      <c r="L42" s="20"/>
    </row>
    <row r="43" spans="1:12" ht="15.75">
      <c r="A43" s="39" t="s">
        <v>46</v>
      </c>
      <c r="B43" s="29">
        <v>80</v>
      </c>
      <c r="C43" s="29">
        <v>6.2</v>
      </c>
      <c r="D43" s="29">
        <v>9</v>
      </c>
      <c r="E43" s="29">
        <v>18.2</v>
      </c>
      <c r="F43" s="29">
        <v>237.6</v>
      </c>
      <c r="G43" s="35">
        <v>29</v>
      </c>
    </row>
    <row r="44" spans="1:12" ht="15.75">
      <c r="A44" s="39" t="s">
        <v>29</v>
      </c>
      <c r="B44" s="29">
        <v>200</v>
      </c>
      <c r="C44" s="40">
        <v>0.2</v>
      </c>
      <c r="D44" s="40">
        <v>0</v>
      </c>
      <c r="E44" s="40">
        <v>6.5</v>
      </c>
      <c r="F44" s="41">
        <v>26.8</v>
      </c>
      <c r="G44" s="35">
        <v>3</v>
      </c>
    </row>
    <row r="45" spans="1:12" ht="15.75">
      <c r="A45" s="46" t="s">
        <v>9</v>
      </c>
      <c r="B45" s="27">
        <v>32</v>
      </c>
      <c r="C45" s="30">
        <v>1.95</v>
      </c>
      <c r="D45" s="30">
        <v>0.36</v>
      </c>
      <c r="E45" s="30">
        <v>39.24</v>
      </c>
      <c r="F45" s="31">
        <v>124.8</v>
      </c>
      <c r="G45" s="35">
        <v>13</v>
      </c>
    </row>
    <row r="46" spans="1:12" ht="15.75">
      <c r="A46" s="18" t="s">
        <v>30</v>
      </c>
      <c r="B46" s="7"/>
      <c r="C46" s="8">
        <f>SUM(C8+C12+C16+C19+C23+C27+C31+C35+C39+C42)</f>
        <v>79.23</v>
      </c>
      <c r="D46" s="8">
        <f>SUM(D8+D12+D16+D19+D23+D27+D31+D35+D39+D42)</f>
        <v>72.58</v>
      </c>
      <c r="E46" s="8">
        <f>SUM(E8+E12+E16+E19+E23+E27+E31+E35+E39+E42)</f>
        <v>688.93000000000006</v>
      </c>
      <c r="F46" s="8">
        <f>SUM(F8+F12+F16+F19+F23+F27+F31+F35+F39+F42)</f>
        <v>3407.2300000000005</v>
      </c>
      <c r="G46" s="19"/>
    </row>
    <row r="47" spans="1:12" ht="15.75">
      <c r="A47" s="18" t="s">
        <v>31</v>
      </c>
      <c r="B47" s="7"/>
      <c r="C47" s="8">
        <v>7.48</v>
      </c>
      <c r="D47" s="8">
        <v>7.58</v>
      </c>
      <c r="E47" s="8">
        <v>48.91</v>
      </c>
      <c r="F47" s="9">
        <v>309.75</v>
      </c>
      <c r="G47" s="19"/>
    </row>
    <row r="48" spans="1:12" ht="15.75">
      <c r="A48" s="6"/>
      <c r="B48" s="7"/>
      <c r="C48" s="8"/>
      <c r="D48" s="8"/>
      <c r="E48" s="8"/>
      <c r="F48" s="9"/>
      <c r="G48" s="10"/>
    </row>
    <row r="49" spans="1:7" ht="15.75">
      <c r="A49" s="6"/>
      <c r="B49" s="7"/>
      <c r="C49" s="8"/>
      <c r="D49" s="8"/>
      <c r="E49" s="8"/>
      <c r="F49" s="9"/>
      <c r="G49" s="10"/>
    </row>
    <row r="50" spans="1:7" ht="15.75">
      <c r="A50" s="6"/>
      <c r="B50" s="7"/>
      <c r="C50" s="8"/>
      <c r="D50" s="8"/>
      <c r="E50" s="8"/>
      <c r="F50" s="9"/>
      <c r="G50" s="10"/>
    </row>
  </sheetData>
  <mergeCells count="4">
    <mergeCell ref="B4:F4"/>
    <mergeCell ref="A6:A7"/>
    <mergeCell ref="B6:F6"/>
    <mergeCell ref="C5:D5"/>
  </mergeCells>
  <pageMargins left="0.7" right="0.7" top="0.75" bottom="0.75" header="0.3" footer="0.3"/>
  <pageSetup paperSize="9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Полдники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2023-09-18T08:30:00Z</dcterms:modified>
</cp:coreProperties>
</file>